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Streets\Desktop\BEP Expenditure Report FY23\"/>
    </mc:Choice>
  </mc:AlternateContent>
  <xr:revisionPtr revIDLastSave="0" documentId="8_{E7048E1A-DDF0-45EE-8E46-837D123ACF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11R20 " sheetId="142" r:id="rId1"/>
    <sheet name="EXPENDITURES" sheetId="143" r:id="rId2"/>
    <sheet name="SERVICE CATEGORY REPORT" sheetId="148" r:id="rId3"/>
    <sheet name="Workbook Dropdown Categories" sheetId="147" r:id="rId4"/>
  </sheets>
  <externalReferences>
    <externalReference r:id="rId5"/>
  </externalReferences>
  <definedNames>
    <definedName name="_xlnm._FilterDatabase" localSheetId="0" hidden="1">'PE11R20 '!$A$1:$T$40</definedName>
    <definedName name="_xlnm.Print_Area" localSheetId="1">EXPENDITURES!$B$1:$R$17</definedName>
    <definedName name="_xlnm.Print_Area" localSheetId="0">'PE11R20 '!$B$1:$M$39</definedName>
    <definedName name="SERVICEAREAS">[1]SERVICES!$A$1:$A$6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42" l="1"/>
  <c r="G33" i="142"/>
  <c r="G9" i="143"/>
  <c r="G13" i="143"/>
  <c r="I28" i="142"/>
  <c r="I24" i="142"/>
  <c r="I22" i="142"/>
  <c r="I21" i="142"/>
  <c r="I19" i="142"/>
  <c r="I18" i="142"/>
  <c r="I16" i="142"/>
  <c r="I15" i="142"/>
  <c r="I13" i="142"/>
  <c r="I12" i="142"/>
  <c r="L1" i="142" l="1"/>
  <c r="H5" i="148" l="1"/>
  <c r="G511" i="143" l="1"/>
  <c r="G510" i="143"/>
  <c r="G509" i="143"/>
  <c r="G508" i="143"/>
  <c r="G507" i="143"/>
  <c r="G506" i="143"/>
  <c r="G505" i="143"/>
  <c r="G504" i="143"/>
  <c r="G503" i="143"/>
  <c r="G502" i="143"/>
  <c r="G501" i="143"/>
  <c r="G500" i="143"/>
  <c r="G499" i="143"/>
  <c r="G498" i="143"/>
  <c r="G497" i="143"/>
  <c r="G496" i="143"/>
  <c r="G495" i="143"/>
  <c r="G494" i="143"/>
  <c r="G493" i="143"/>
  <c r="G492" i="143"/>
  <c r="G491" i="143"/>
  <c r="G490" i="143"/>
  <c r="G489" i="143"/>
  <c r="G488" i="143"/>
  <c r="G487" i="143"/>
  <c r="G486" i="143"/>
  <c r="G485" i="143"/>
  <c r="G484" i="143"/>
  <c r="G483" i="143"/>
  <c r="G482" i="143"/>
  <c r="G481" i="143"/>
  <c r="G480" i="143"/>
  <c r="G479" i="143"/>
  <c r="G478" i="143"/>
  <c r="G477" i="143"/>
  <c r="G476" i="143"/>
  <c r="G475" i="143"/>
  <c r="G474" i="143"/>
  <c r="G473" i="143"/>
  <c r="G472" i="143"/>
  <c r="G471" i="143"/>
  <c r="G470" i="143"/>
  <c r="G469" i="143"/>
  <c r="G468" i="143"/>
  <c r="G467" i="143"/>
  <c r="G466" i="143"/>
  <c r="G465" i="143"/>
  <c r="G464" i="143"/>
  <c r="G463" i="143"/>
  <c r="G462" i="143"/>
  <c r="G461" i="143"/>
  <c r="G460" i="143"/>
  <c r="G459" i="143"/>
  <c r="G458" i="143"/>
  <c r="G457" i="143"/>
  <c r="G456" i="143"/>
  <c r="G455" i="143"/>
  <c r="G454" i="143"/>
  <c r="G453" i="143"/>
  <c r="G452" i="143"/>
  <c r="G451" i="143"/>
  <c r="G450" i="143"/>
  <c r="G449" i="143"/>
  <c r="G448" i="143"/>
  <c r="G447" i="143"/>
  <c r="G446" i="143"/>
  <c r="G445" i="143"/>
  <c r="G444" i="143"/>
  <c r="G443" i="143"/>
  <c r="G442" i="143"/>
  <c r="G441" i="143"/>
  <c r="G440" i="143"/>
  <c r="G439" i="143"/>
  <c r="G438" i="143"/>
  <c r="G437" i="143"/>
  <c r="G436" i="143"/>
  <c r="G435" i="143"/>
  <c r="G434" i="143"/>
  <c r="G433" i="143"/>
  <c r="G432" i="143"/>
  <c r="G431" i="143"/>
  <c r="G430" i="143"/>
  <c r="G429" i="143"/>
  <c r="G428" i="143"/>
  <c r="G427" i="143"/>
  <c r="G426" i="143"/>
  <c r="G425" i="143"/>
  <c r="G424" i="143"/>
  <c r="G423" i="143"/>
  <c r="G422" i="143"/>
  <c r="G421" i="143"/>
  <c r="G420" i="143"/>
  <c r="G419" i="143"/>
  <c r="G418" i="143"/>
  <c r="G417" i="143"/>
  <c r="G416" i="143"/>
  <c r="G415" i="143"/>
  <c r="G414" i="143"/>
  <c r="G413" i="143"/>
  <c r="G412" i="143"/>
  <c r="G411" i="143"/>
  <c r="G410" i="143"/>
  <c r="G409" i="143"/>
  <c r="G408" i="143"/>
  <c r="G407" i="143"/>
  <c r="G406" i="143"/>
  <c r="G405" i="143"/>
  <c r="G404" i="143"/>
  <c r="G403" i="143"/>
  <c r="G402" i="143"/>
  <c r="G401" i="143"/>
  <c r="G400" i="143"/>
  <c r="G399" i="143"/>
  <c r="G398" i="143"/>
  <c r="G397" i="143"/>
  <c r="G396" i="143"/>
  <c r="G395" i="143"/>
  <c r="G394" i="143"/>
  <c r="G393" i="143"/>
  <c r="G392" i="143"/>
  <c r="G391" i="143"/>
  <c r="G390" i="143"/>
  <c r="G389" i="143"/>
  <c r="G388" i="143"/>
  <c r="G387" i="143"/>
  <c r="G386" i="143"/>
  <c r="G385" i="143"/>
  <c r="G384" i="143"/>
  <c r="G383" i="143"/>
  <c r="G382" i="143"/>
  <c r="G381" i="143"/>
  <c r="G380" i="143"/>
  <c r="G379" i="143"/>
  <c r="G378" i="143"/>
  <c r="G377" i="143"/>
  <c r="G376" i="143"/>
  <c r="G375" i="143"/>
  <c r="G374" i="143"/>
  <c r="G373" i="143"/>
  <c r="G372" i="143"/>
  <c r="G371" i="143"/>
  <c r="G370" i="143"/>
  <c r="G369" i="143"/>
  <c r="G368" i="143"/>
  <c r="G367" i="143"/>
  <c r="G366" i="143"/>
  <c r="G365" i="143"/>
  <c r="G364" i="143"/>
  <c r="G363" i="143"/>
  <c r="G362" i="143"/>
  <c r="G361" i="143"/>
  <c r="G360" i="143"/>
  <c r="G359" i="143"/>
  <c r="G358" i="143"/>
  <c r="G357" i="143"/>
  <c r="G356" i="143"/>
  <c r="G355" i="143"/>
  <c r="G354" i="143"/>
  <c r="G353" i="143"/>
  <c r="G352" i="143"/>
  <c r="G351" i="143"/>
  <c r="G350" i="143"/>
  <c r="G349" i="143"/>
  <c r="G348" i="143"/>
  <c r="G347" i="143"/>
  <c r="G346" i="143"/>
  <c r="G345" i="143"/>
  <c r="G344" i="143"/>
  <c r="G343" i="143"/>
  <c r="G342" i="143"/>
  <c r="G341" i="143"/>
  <c r="G340" i="143"/>
  <c r="G339" i="143"/>
  <c r="G338" i="143"/>
  <c r="G337" i="143"/>
  <c r="G336" i="143"/>
  <c r="G335" i="143"/>
  <c r="G334" i="143"/>
  <c r="G333" i="143"/>
  <c r="G332" i="143"/>
  <c r="G331" i="143"/>
  <c r="G330" i="143"/>
  <c r="G329" i="143"/>
  <c r="G328" i="143"/>
  <c r="G327" i="143"/>
  <c r="G326" i="143"/>
  <c r="G325" i="143"/>
  <c r="G324" i="143"/>
  <c r="G323" i="143"/>
  <c r="G322" i="143"/>
  <c r="G321" i="143"/>
  <c r="G320" i="143"/>
  <c r="G319" i="143"/>
  <c r="G318" i="143"/>
  <c r="G317" i="143"/>
  <c r="G316" i="143"/>
  <c r="G315" i="143"/>
  <c r="G314" i="143"/>
  <c r="G313" i="143"/>
  <c r="G312" i="143"/>
  <c r="G311" i="143"/>
  <c r="G310" i="143"/>
  <c r="G309" i="143"/>
  <c r="G308" i="143"/>
  <c r="G307" i="143"/>
  <c r="G306" i="143"/>
  <c r="G305" i="143"/>
  <c r="G304" i="143"/>
  <c r="G303" i="143"/>
  <c r="G302" i="143"/>
  <c r="G301" i="143"/>
  <c r="G300" i="143"/>
  <c r="G299" i="143"/>
  <c r="G298" i="143"/>
  <c r="G297" i="143"/>
  <c r="G296" i="143"/>
  <c r="G295" i="143"/>
  <c r="G294" i="143"/>
  <c r="G293" i="143"/>
  <c r="G292" i="143"/>
  <c r="G291" i="143"/>
  <c r="G290" i="143"/>
  <c r="G289" i="143"/>
  <c r="G288" i="143"/>
  <c r="G287" i="143"/>
  <c r="G286" i="143"/>
  <c r="G285" i="143"/>
  <c r="G284" i="143"/>
  <c r="G283" i="143"/>
  <c r="G282" i="143"/>
  <c r="G281" i="143"/>
  <c r="G280" i="143"/>
  <c r="G279" i="143"/>
  <c r="G278" i="143"/>
  <c r="G277" i="143"/>
  <c r="G276" i="143"/>
  <c r="G275" i="143"/>
  <c r="G274" i="143"/>
  <c r="G273" i="143"/>
  <c r="G272" i="143"/>
  <c r="G271" i="143"/>
  <c r="G270" i="143"/>
  <c r="G269" i="143"/>
  <c r="G268" i="143"/>
  <c r="G267" i="143"/>
  <c r="G266" i="143"/>
  <c r="G265" i="143"/>
  <c r="G264" i="143"/>
  <c r="G263" i="143"/>
  <c r="G262" i="143"/>
  <c r="G261" i="143"/>
  <c r="G260" i="143"/>
  <c r="G259" i="143"/>
  <c r="G258" i="143"/>
  <c r="G257" i="143"/>
  <c r="G256" i="143"/>
  <c r="G255" i="143"/>
  <c r="G254" i="143"/>
  <c r="G253" i="143"/>
  <c r="G252" i="143"/>
  <c r="G251" i="143"/>
  <c r="G250" i="143"/>
  <c r="G249" i="143"/>
  <c r="G248" i="143"/>
  <c r="G247" i="143"/>
  <c r="G246" i="143"/>
  <c r="G245" i="143"/>
  <c r="G244" i="143"/>
  <c r="G243" i="143"/>
  <c r="G242" i="143"/>
  <c r="G241" i="143"/>
  <c r="G240" i="143"/>
  <c r="G239" i="143"/>
  <c r="G238" i="143"/>
  <c r="G237" i="143"/>
  <c r="G236" i="143"/>
  <c r="G235" i="143"/>
  <c r="G234" i="143"/>
  <c r="G233" i="143"/>
  <c r="G232" i="143"/>
  <c r="G231" i="143"/>
  <c r="G230" i="143"/>
  <c r="G229" i="143"/>
  <c r="G228" i="143"/>
  <c r="G227" i="143"/>
  <c r="G226" i="143"/>
  <c r="G225" i="143"/>
  <c r="G224" i="143"/>
  <c r="G223" i="143"/>
  <c r="G222" i="143"/>
  <c r="G221" i="143"/>
  <c r="G220" i="143"/>
  <c r="G219" i="143"/>
  <c r="G218" i="143"/>
  <c r="G217" i="143"/>
  <c r="G216" i="143"/>
  <c r="G215" i="143"/>
  <c r="G214" i="143"/>
  <c r="G213" i="143"/>
  <c r="G212" i="143"/>
  <c r="G211" i="143"/>
  <c r="G210" i="143"/>
  <c r="G209" i="143"/>
  <c r="G208" i="143"/>
  <c r="G207" i="143"/>
  <c r="G206" i="143"/>
  <c r="G205" i="143"/>
  <c r="G204" i="143"/>
  <c r="G203" i="143"/>
  <c r="G202" i="143"/>
  <c r="G201" i="143"/>
  <c r="G200" i="143"/>
  <c r="G199" i="143"/>
  <c r="G198" i="143"/>
  <c r="G197" i="143"/>
  <c r="G196" i="143"/>
  <c r="G195" i="143"/>
  <c r="G194" i="143"/>
  <c r="G193" i="143"/>
  <c r="G192" i="143"/>
  <c r="G191" i="143"/>
  <c r="G190" i="143"/>
  <c r="G189" i="143"/>
  <c r="G188" i="143"/>
  <c r="G187" i="143"/>
  <c r="G186" i="143"/>
  <c r="G185" i="143"/>
  <c r="G184" i="143"/>
  <c r="G183" i="143"/>
  <c r="G182" i="143"/>
  <c r="G181" i="143"/>
  <c r="G180" i="143"/>
  <c r="G179" i="143"/>
  <c r="G178" i="143"/>
  <c r="G177" i="143"/>
  <c r="G176" i="143"/>
  <c r="G175" i="143"/>
  <c r="G174" i="143"/>
  <c r="G173" i="143"/>
  <c r="G172" i="143"/>
  <c r="G171" i="143"/>
  <c r="G170" i="143"/>
  <c r="G169" i="143"/>
  <c r="G168" i="143"/>
  <c r="G167" i="143"/>
  <c r="G166" i="143"/>
  <c r="G165" i="143"/>
  <c r="G164" i="143"/>
  <c r="G163" i="143"/>
  <c r="G162" i="143"/>
  <c r="G161" i="143"/>
  <c r="G160" i="143"/>
  <c r="G159" i="143"/>
  <c r="G158" i="143"/>
  <c r="G157" i="143"/>
  <c r="G156" i="143"/>
  <c r="G155" i="143"/>
  <c r="G154" i="143"/>
  <c r="G153" i="143"/>
  <c r="G152" i="143"/>
  <c r="G151" i="143"/>
  <c r="G150" i="143"/>
  <c r="G149" i="143"/>
  <c r="G148" i="143"/>
  <c r="G147" i="143"/>
  <c r="G146" i="143"/>
  <c r="G145" i="143"/>
  <c r="G144" i="143"/>
  <c r="G143" i="143"/>
  <c r="G142" i="143"/>
  <c r="G141" i="143"/>
  <c r="G140" i="143"/>
  <c r="G139" i="143"/>
  <c r="G138" i="143"/>
  <c r="G137" i="143"/>
  <c r="G136" i="143"/>
  <c r="G135" i="143"/>
  <c r="G134" i="143"/>
  <c r="G133" i="143"/>
  <c r="G132" i="143"/>
  <c r="G131" i="143"/>
  <c r="G130" i="143"/>
  <c r="G129" i="143"/>
  <c r="G128" i="143"/>
  <c r="G127" i="143"/>
  <c r="G126" i="143"/>
  <c r="G125" i="143"/>
  <c r="G124" i="143"/>
  <c r="G123" i="143"/>
  <c r="G122" i="143"/>
  <c r="G121" i="143"/>
  <c r="G120" i="143"/>
  <c r="G119" i="143"/>
  <c r="G118" i="143"/>
  <c r="G117" i="143"/>
  <c r="G116" i="143"/>
  <c r="G115" i="143"/>
  <c r="G114" i="143"/>
  <c r="G113" i="143"/>
  <c r="G112" i="143"/>
  <c r="G111" i="143"/>
  <c r="G110" i="143"/>
  <c r="G109" i="143"/>
  <c r="G108" i="143"/>
  <c r="G107" i="143"/>
  <c r="G106" i="143"/>
  <c r="G105" i="143"/>
  <c r="G104" i="143"/>
  <c r="G103" i="143"/>
  <c r="G102" i="143"/>
  <c r="G101" i="143"/>
  <c r="G100" i="143"/>
  <c r="G99" i="143"/>
  <c r="G98" i="143"/>
  <c r="G97" i="143"/>
  <c r="G96" i="143"/>
  <c r="G95" i="143"/>
  <c r="G94" i="143"/>
  <c r="G93" i="143"/>
  <c r="G92" i="143"/>
  <c r="G91" i="143"/>
  <c r="G90" i="143"/>
  <c r="G89" i="143"/>
  <c r="G88" i="143"/>
  <c r="G87" i="143"/>
  <c r="G86" i="143"/>
  <c r="G85" i="143"/>
  <c r="G84" i="143"/>
  <c r="G83" i="143"/>
  <c r="G82" i="143"/>
  <c r="G81" i="143"/>
  <c r="G80" i="143"/>
  <c r="G79" i="143"/>
  <c r="G78" i="143"/>
  <c r="G77" i="143"/>
  <c r="G76" i="143"/>
  <c r="G75" i="143"/>
  <c r="G74" i="143"/>
  <c r="G73" i="143"/>
  <c r="G72" i="143"/>
  <c r="G71" i="143"/>
  <c r="G70" i="143"/>
  <c r="G69" i="143"/>
  <c r="G68" i="143"/>
  <c r="G67" i="143"/>
  <c r="G66" i="143"/>
  <c r="G65" i="143"/>
  <c r="G64" i="143"/>
  <c r="G63" i="143"/>
  <c r="G62" i="143"/>
  <c r="G61" i="143"/>
  <c r="G60" i="143"/>
  <c r="G59" i="143"/>
  <c r="G58" i="143"/>
  <c r="G57" i="143"/>
  <c r="G56" i="143"/>
  <c r="G55" i="143"/>
  <c r="G54" i="143"/>
  <c r="G53" i="143"/>
  <c r="G52" i="143"/>
  <c r="G51" i="143"/>
  <c r="G50" i="143"/>
  <c r="G49" i="143"/>
  <c r="G48" i="143"/>
  <c r="G47" i="143"/>
  <c r="G46" i="143"/>
  <c r="G45" i="143"/>
  <c r="G44" i="143"/>
  <c r="G43" i="143"/>
  <c r="G42" i="143"/>
  <c r="G41" i="143"/>
  <c r="G40" i="143"/>
  <c r="G39" i="143"/>
  <c r="G38" i="143"/>
  <c r="G37" i="143"/>
  <c r="G36" i="143"/>
  <c r="G35" i="143"/>
  <c r="G34" i="143"/>
  <c r="G33" i="143"/>
  <c r="G32" i="143"/>
  <c r="G31" i="143"/>
  <c r="G30" i="143"/>
  <c r="G29" i="143"/>
  <c r="G28" i="143"/>
  <c r="G27" i="143"/>
  <c r="G26" i="143"/>
  <c r="G25" i="143"/>
  <c r="G24" i="143"/>
  <c r="G23" i="143"/>
  <c r="G22" i="143"/>
  <c r="G21" i="143"/>
  <c r="G20" i="143"/>
  <c r="G19" i="143"/>
  <c r="G18" i="143"/>
  <c r="G17" i="143"/>
  <c r="G16" i="143"/>
  <c r="G15" i="143"/>
  <c r="G14" i="143"/>
  <c r="G12" i="143"/>
  <c r="G11" i="143"/>
  <c r="G10" i="143"/>
  <c r="G8" i="143"/>
  <c r="G7" i="143"/>
  <c r="G6" i="143"/>
  <c r="G5" i="143"/>
  <c r="G4" i="143"/>
  <c r="G1" i="143" l="1"/>
  <c r="I30" i="142" l="1"/>
  <c r="G515" i="143" l="1"/>
  <c r="G514" i="143"/>
  <c r="G513" i="143"/>
  <c r="G512" i="143"/>
  <c r="G2" i="143"/>
  <c r="R1" i="143"/>
  <c r="Q1" i="143"/>
  <c r="G28" i="142" s="1"/>
  <c r="P1" i="143"/>
  <c r="G24" i="142" s="1"/>
  <c r="O1" i="143"/>
  <c r="G22" i="142" s="1"/>
  <c r="N1" i="143"/>
  <c r="G21" i="142" s="1"/>
  <c r="M1" i="143"/>
  <c r="G19" i="142" s="1"/>
  <c r="L1" i="143"/>
  <c r="G18" i="142" s="1"/>
  <c r="K1" i="143"/>
  <c r="G16" i="142" s="1"/>
  <c r="J1" i="143"/>
  <c r="G15" i="142" s="1"/>
  <c r="I1" i="143"/>
  <c r="G13" i="142" s="1"/>
  <c r="H1" i="143"/>
  <c r="G12" i="142" s="1"/>
  <c r="G30" i="142" l="1"/>
  <c r="I35" i="142" l="1"/>
  <c r="G35" i="142"/>
</calcChain>
</file>

<file path=xl/sharedStrings.xml><?xml version="1.0" encoding="utf-8"?>
<sst xmlns="http://schemas.openxmlformats.org/spreadsheetml/2006/main" count="157" uniqueCount="109">
  <si>
    <t>PE11R20</t>
  </si>
  <si>
    <t xml:space="preserve">BUSINESS ENTERPRISE PROGRAM FOR BUSINESSES </t>
  </si>
  <si>
    <t>OWNED BY MINORITIES, WOMEN, AND PERSONS WITH DISABILITIES</t>
  </si>
  <si>
    <t>ANNUAL EXPENDITURE REPORT</t>
  </si>
  <si>
    <t>STATE INSTITUTION NAME &amp; ID #</t>
  </si>
  <si>
    <t>TOTAL CONTRACTS</t>
  </si>
  <si>
    <t>AFRICAN AMERICAN MALES</t>
  </si>
  <si>
    <t>AFRICAN AMERICAN FEMALES</t>
  </si>
  <si>
    <t>HISPANIC AMERICAN MALES</t>
  </si>
  <si>
    <t>HISPANIC AMERICAN FEMALES</t>
  </si>
  <si>
    <t>ASIAN AMERICAN MALES</t>
  </si>
  <si>
    <t>ASIAN AMERICAN FEMALES</t>
  </si>
  <si>
    <t>NATIVE AMER/AK NATIVE MALES</t>
  </si>
  <si>
    <t>NATIVE AMER/AK NATIVE FEMALES</t>
  </si>
  <si>
    <t>CAUCASIAN FEMALES</t>
  </si>
  <si>
    <t>PERSONS WITH DISABILITIES:</t>
  </si>
  <si>
    <t>(ETHNICITY &amp; GENDER)</t>
  </si>
  <si>
    <t>BEP TOTALS:</t>
  </si>
  <si>
    <t>SHELTERED WORKSHOPS</t>
  </si>
  <si>
    <t>TOTALS:</t>
  </si>
  <si>
    <t>Print name and position title:</t>
  </si>
  <si>
    <t xml:space="preserve">                             Sign and date: </t>
  </si>
  <si>
    <t>INSTITUTION ID NUMBER</t>
  </si>
  <si>
    <t>CONTRACT #</t>
  </si>
  <si>
    <t>CONTRACT NAME</t>
  </si>
  <si>
    <t>BEP VENDOR NAME</t>
  </si>
  <si>
    <t>TOTAL BEP DOLLAR SPEND</t>
  </si>
  <si>
    <t>AFRICAN MALE SPEND</t>
  </si>
  <si>
    <t>AFRICAN FEMALE SPEND</t>
  </si>
  <si>
    <t>HISPANIC MALE SPEND</t>
  </si>
  <si>
    <t>HISPANIC FEMALE SPEND</t>
  </si>
  <si>
    <t>ASIAN MALE SPEND</t>
  </si>
  <si>
    <t>ASIAN FEMALE SPEND</t>
  </si>
  <si>
    <t>NATIVE MALE SPEND</t>
  </si>
  <si>
    <t>NATIVE FEMALE SPEND</t>
  </si>
  <si>
    <t>CAUCASIAN FEMALE SPEND</t>
  </si>
  <si>
    <t>PBE SPEND</t>
  </si>
  <si>
    <t>SHELTERED WORKSHOP SPEND</t>
  </si>
  <si>
    <t>STATE INSTITUTION NAME &amp; ID NUMBER:</t>
  </si>
  <si>
    <t>STATE FISCAL YEAR:</t>
  </si>
  <si>
    <t xml:space="preserve">       ( Insert lines as necessary )</t>
  </si>
  <si>
    <t>Table</t>
  </si>
  <si>
    <t>INSTITUTION</t>
  </si>
  <si>
    <t>INSURANCE SERVICES</t>
  </si>
  <si>
    <t>A</t>
  </si>
  <si>
    <t>ID NUMBER</t>
  </si>
  <si>
    <t>SERVICE FIRM NAME</t>
  </si>
  <si>
    <t>BROKER OR CLAIM CONSULTANT NAME</t>
  </si>
  <si>
    <t>RISK TOTAL</t>
  </si>
  <si>
    <t xml:space="preserve">TOTAL COMMISSIONS &amp; FEES </t>
  </si>
  <si>
    <t>LINES OR INSURANCE POLICIES PLACED</t>
  </si>
  <si>
    <t>PERCENTAGE OF RISK</t>
  </si>
  <si>
    <t>PERCENTAGE OF TOTAL COMMISSION &amp; FEES</t>
  </si>
  <si>
    <t>LINES OR INSURANCE POLICIES PLACED WITH DIVERSITY OWNED SERVICE FIRMS</t>
  </si>
  <si>
    <t>AMOUNT OF PREMIUMS PLACED WITH DIVERSITY OWNED SERVICE FIRMS</t>
  </si>
  <si>
    <t>INVESTMENT SERVICES</t>
  </si>
  <si>
    <t>B</t>
  </si>
  <si>
    <t>INVESTMENT MANAGERS NAME</t>
  </si>
  <si>
    <t>TOTAL FUNDS UNDER MANAGEMENT</t>
  </si>
  <si>
    <t>TOTAL FUNDS UNDER DIVERSITY OWNED EMERGING INVESTMENT MANAGER</t>
  </si>
  <si>
    <t>PROFESSIONAL SERVICES</t>
  </si>
  <si>
    <t>C</t>
  </si>
  <si>
    <t>PRIME SERVICE FIRM NAME</t>
  </si>
  <si>
    <t>SERVICE CATEGORY</t>
  </si>
  <si>
    <t>TOTAL DOLLAR AMOUNT PAID TO PRIME SERVICE FIRM IN THE SERVICE CATEGORY</t>
  </si>
  <si>
    <t>TOTAL DOLLAR AMOUNT PAID TO DIVERSITY OWNED SERVICE FIRM IN THE SERVICE CATEGORY</t>
  </si>
  <si>
    <t>D</t>
  </si>
  <si>
    <t>SERVICE</t>
  </si>
  <si>
    <t>TOTAL NUMBER OF CONTRACTS AWARDED IN SERVICE CATEGORY</t>
  </si>
  <si>
    <t>TOTAL NUMBER OF CONTRACTS AWARDED IN SERVICE CATEGORY TO DIVERSITY OWNED SERVICE FIRMS</t>
  </si>
  <si>
    <t>Accounting Services</t>
  </si>
  <si>
    <t>Architectural and Engineering Services</t>
  </si>
  <si>
    <t>Information Technology Services</t>
  </si>
  <si>
    <t>Investment Services</t>
  </si>
  <si>
    <t>Insurance Services</t>
  </si>
  <si>
    <t>Legal Services</t>
  </si>
  <si>
    <t>Other</t>
  </si>
  <si>
    <t>BEP VENDOR EXPENDITURES</t>
  </si>
  <si>
    <t>EXPENDITURE TOTALS:</t>
  </si>
  <si>
    <t>Cook County</t>
  </si>
  <si>
    <t>City of Chicago</t>
  </si>
  <si>
    <t>METRA</t>
  </si>
  <si>
    <t>PACE</t>
  </si>
  <si>
    <t>SERVICE FIRM CERTIFICATION</t>
  </si>
  <si>
    <t>Metropolitan Water Reclamation District of Greater Chicago (MWRD) </t>
  </si>
  <si>
    <t>CEI/BEP Certified</t>
  </si>
  <si>
    <t>Chicago Minority Supplier Development Council (CMSDC)</t>
  </si>
  <si>
    <t>Illinois Department of Transportation (IDOT)</t>
  </si>
  <si>
    <t>Chicago Transit Authority (CTA)</t>
  </si>
  <si>
    <t>Mid-States (MSDC)</t>
  </si>
  <si>
    <t>Women's Business Enterprise National Council (WBENC)</t>
  </si>
  <si>
    <t>Women's Business Development Center (WBDC)</t>
  </si>
  <si>
    <t>BEP VENDOR EIN</t>
  </si>
  <si>
    <t>STATE OF ILLINOIS COMMISSION ON EQUITY AND INCLUSION</t>
  </si>
  <si>
    <t>PRIME OR SUBCONTRACTOR</t>
  </si>
  <si>
    <t>TOTAL PERCENTAGE PAID TO  DIVERSITY OWNED SERVICE FIRM IN THE SERVICE CATEGORY</t>
  </si>
  <si>
    <t>TOTAL CONTRACTS:</t>
  </si>
  <si>
    <t xml:space="preserve"> SERVICE FIRM EIN #</t>
  </si>
  <si>
    <t>TOTAL PERCENTAGE OF COMMISSIONS &amp; FEES PAID BY THE INSTITUTION</t>
  </si>
  <si>
    <t>FISCAL YEAR 2023</t>
  </si>
  <si>
    <t>FY 2023</t>
  </si>
  <si>
    <t xml:space="preserve">CEI/BEP SERVICE CATEGORY REPORT </t>
  </si>
  <si>
    <t>TOTAL PERCENTAGE OF FUNDS UNDER DIVERSITY OWNED EMERGING INVESTMENT MANAGER</t>
  </si>
  <si>
    <t>Prime</t>
  </si>
  <si>
    <t>Sub</t>
  </si>
  <si>
    <t>Professional Services Categories</t>
  </si>
  <si>
    <t>Diversity Certification Entities</t>
  </si>
  <si>
    <t>Prime  /  Sub</t>
  </si>
  <si>
    <t>BEP Vendor Participation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</si>
</sst>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0000"/>
    <numFmt numFmtId="166" formatCode="[$-409]mmmm\ d\,\ yyyy;@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444444"/>
      <name val="Calibri"/>
      <family val="2"/>
      <charset val="1"/>
    </font>
    <font>
      <b/>
      <sz val="24"/>
      <color rgb="FFFF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242424"/>
      <name val="Abadi"/>
      <family val="2"/>
    </font>
    <font>
      <sz val="10"/>
      <color theme="1"/>
      <name val="Abadi"/>
      <family val="2"/>
    </font>
    <font>
      <b/>
      <sz val="9"/>
      <color theme="1"/>
      <name val="Abadi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rgb="FF24242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44" fontId="8" fillId="0" borderId="0" applyFont="0" applyFill="0" applyBorder="0" applyAlignment="0" applyProtection="0"/>
  </cellStyleXfs>
  <cellXfs count="218">
    <xf numFmtId="0" fontId="0" fillId="0" borderId="0" xfId="0"/>
    <xf numFmtId="3" fontId="0" fillId="2" borderId="0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2" borderId="0" xfId="0" applyNumberFormat="1" applyFill="1" applyBorder="1" applyAlignment="1">
      <alignment vertical="center" wrapText="1"/>
    </xf>
    <xf numFmtId="4" fontId="0" fillId="2" borderId="4" xfId="0" applyNumberFormat="1" applyFill="1" applyBorder="1" applyAlignment="1">
      <alignment vertical="center" wrapText="1"/>
    </xf>
    <xf numFmtId="4" fontId="6" fillId="2" borderId="2" xfId="4" applyNumberFormat="1" applyFont="1" applyFill="1" applyBorder="1" applyAlignment="1">
      <alignment vertical="center" wrapText="1"/>
    </xf>
    <xf numFmtId="4" fontId="6" fillId="2" borderId="2" xfId="1" applyNumberFormat="1" applyFont="1" applyFill="1" applyBorder="1" applyAlignment="1">
      <alignment vertical="center" wrapText="1"/>
    </xf>
    <xf numFmtId="3" fontId="0" fillId="2" borderId="2" xfId="0" applyNumberForma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3" fontId="0" fillId="2" borderId="3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3" fontId="11" fillId="4" borderId="2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vertical="center" wrapText="1"/>
    </xf>
    <xf numFmtId="0" fontId="0" fillId="2" borderId="0" xfId="0" applyFill="1" applyBorder="1"/>
    <xf numFmtId="0" fontId="2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5" fontId="0" fillId="2" borderId="0" xfId="0" applyNumberFormat="1" applyFill="1" applyAlignment="1">
      <alignment wrapText="1"/>
    </xf>
    <xf numFmtId="0" fontId="2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right" wrapText="1"/>
    </xf>
    <xf numFmtId="1" fontId="0" fillId="2" borderId="10" xfId="0" applyNumberFormat="1" applyFill="1" applyBorder="1" applyAlignment="1">
      <alignment horizontal="center" wrapText="1"/>
    </xf>
    <xf numFmtId="166" fontId="1" fillId="2" borderId="0" xfId="0" applyNumberFormat="1" applyFont="1" applyFill="1" applyAlignment="1">
      <alignment wrapText="1"/>
    </xf>
    <xf numFmtId="0" fontId="24" fillId="2" borderId="5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2" borderId="0" xfId="0" applyFill="1" applyBorder="1" applyAlignment="1"/>
    <xf numFmtId="0" fontId="11" fillId="2" borderId="0" xfId="0" applyFont="1" applyFill="1" applyBorder="1" applyAlignment="1">
      <alignment vertical="center" wrapText="1"/>
    </xf>
    <xf numFmtId="3" fontId="11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0" fontId="0" fillId="2" borderId="0" xfId="0" applyNumberForma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165" fontId="0" fillId="2" borderId="0" xfId="0" applyNumberFormat="1" applyFill="1" applyBorder="1" applyAlignment="1">
      <alignment horizontal="left"/>
    </xf>
    <xf numFmtId="0" fontId="25" fillId="4" borderId="16" xfId="0" applyFont="1" applyFill="1" applyBorder="1" applyAlignment="1">
      <alignment horizontal="center" wrapText="1"/>
    </xf>
    <xf numFmtId="0" fontId="25" fillId="4" borderId="17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/>
    </xf>
    <xf numFmtId="4" fontId="0" fillId="4" borderId="9" xfId="0" applyNumberFormat="1" applyFill="1" applyBorder="1" applyAlignment="1">
      <alignment horizontal="right" vertical="center" wrapText="1"/>
    </xf>
    <xf numFmtId="4" fontId="0" fillId="2" borderId="9" xfId="0" applyNumberFormat="1" applyFill="1" applyBorder="1" applyAlignment="1">
      <alignment horizontal="right" vertical="center" wrapText="1"/>
    </xf>
    <xf numFmtId="4" fontId="6" fillId="2" borderId="9" xfId="1" applyNumberFormat="1" applyFill="1" applyBorder="1" applyAlignment="1">
      <alignment horizontal="right" vertical="center" wrapText="1"/>
    </xf>
    <xf numFmtId="4" fontId="6" fillId="2" borderId="12" xfId="1" applyNumberFormat="1" applyFill="1" applyBorder="1" applyAlignment="1">
      <alignment horizontal="right" vertical="center" wrapText="1"/>
    </xf>
    <xf numFmtId="4" fontId="7" fillId="2" borderId="2" xfId="3" applyNumberFormat="1" applyFont="1" applyFill="1" applyBorder="1" applyAlignment="1">
      <alignment horizontal="right" vertical="center" wrapText="1"/>
    </xf>
    <xf numFmtId="4" fontId="6" fillId="2" borderId="2" xfId="1" applyNumberFormat="1" applyFill="1" applyBorder="1" applyAlignment="1">
      <alignment horizontal="right" vertical="center" wrapText="1"/>
    </xf>
    <xf numFmtId="4" fontId="6" fillId="2" borderId="13" xfId="1" applyNumberFormat="1" applyFill="1" applyBorder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" fontId="0" fillId="2" borderId="2" xfId="0" applyNumberFormat="1" applyFill="1" applyBorder="1" applyAlignment="1">
      <alignment horizontal="right" vertical="center" wrapText="1"/>
    </xf>
    <xf numFmtId="4" fontId="0" fillId="2" borderId="13" xfId="0" applyNumberFormat="1" applyFill="1" applyBorder="1" applyAlignment="1">
      <alignment horizontal="right" vertical="center" wrapText="1"/>
    </xf>
    <xf numFmtId="4" fontId="0" fillId="4" borderId="2" xfId="0" applyNumberFormat="1" applyFill="1" applyBorder="1" applyAlignment="1">
      <alignment horizontal="right" vertical="center" wrapText="1"/>
    </xf>
    <xf numFmtId="3" fontId="12" fillId="4" borderId="21" xfId="0" applyNumberFormat="1" applyFont="1" applyFill="1" applyBorder="1" applyAlignment="1">
      <alignment horizontal="center" vertical="center" wrapText="1"/>
    </xf>
    <xf numFmtId="3" fontId="12" fillId="4" borderId="22" xfId="0" applyNumberFormat="1" applyFont="1" applyFill="1" applyBorder="1" applyAlignment="1">
      <alignment horizontal="center" vertical="center" wrapText="1"/>
    </xf>
    <xf numFmtId="4" fontId="12" fillId="4" borderId="22" xfId="0" applyNumberFormat="1" applyFont="1" applyFill="1" applyBorder="1" applyAlignment="1">
      <alignment horizontal="center" vertical="center" wrapText="1"/>
    </xf>
    <xf numFmtId="4" fontId="18" fillId="4" borderId="22" xfId="1" applyNumberFormat="1" applyFont="1" applyFill="1" applyBorder="1" applyAlignment="1">
      <alignment horizontal="center" vertical="center" wrapText="1"/>
    </xf>
    <xf numFmtId="4" fontId="19" fillId="4" borderId="22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4" fontId="19" fillId="4" borderId="23" xfId="1" applyNumberFormat="1" applyFont="1" applyFill="1" applyBorder="1" applyAlignment="1">
      <alignment horizontal="center" vertical="center" wrapText="1"/>
    </xf>
    <xf numFmtId="4" fontId="6" fillId="2" borderId="24" xfId="1" applyNumberFormat="1" applyFill="1" applyBorder="1" applyAlignment="1">
      <alignment horizontal="right" vertical="center" wrapText="1"/>
    </xf>
    <xf numFmtId="4" fontId="6" fillId="2" borderId="25" xfId="1" applyNumberFormat="1" applyFill="1" applyBorder="1" applyAlignment="1">
      <alignment horizontal="right" vertical="center" wrapText="1"/>
    </xf>
    <xf numFmtId="4" fontId="0" fillId="2" borderId="25" xfId="0" applyNumberFormat="1" applyFill="1" applyBorder="1" applyAlignment="1">
      <alignment horizontal="right" vertical="center" wrapText="1"/>
    </xf>
    <xf numFmtId="0" fontId="0" fillId="2" borderId="0" xfId="0" applyFill="1"/>
    <xf numFmtId="4" fontId="0" fillId="2" borderId="0" xfId="0" applyNumberFormat="1" applyFill="1"/>
    <xf numFmtId="0" fontId="28" fillId="2" borderId="0" xfId="0" applyFont="1" applyFill="1" applyAlignment="1">
      <alignment horizontal="center" vertical="center" wrapText="1"/>
    </xf>
    <xf numFmtId="4" fontId="12" fillId="7" borderId="0" xfId="0" applyNumberFormat="1" applyFont="1" applyFill="1" applyBorder="1" applyAlignment="1">
      <alignment horizontal="center" vertical="center" wrapText="1"/>
    </xf>
    <xf numFmtId="4" fontId="0" fillId="7" borderId="0" xfId="0" applyNumberFormat="1" applyFill="1" applyBorder="1" applyAlignment="1">
      <alignment vertical="center" wrapText="1"/>
    </xf>
    <xf numFmtId="0" fontId="0" fillId="7" borderId="0" xfId="0" applyFill="1"/>
    <xf numFmtId="4" fontId="29" fillId="2" borderId="0" xfId="0" applyNumberFormat="1" applyFont="1" applyFill="1" applyBorder="1" applyAlignment="1">
      <alignment vertical="center"/>
    </xf>
    <xf numFmtId="3" fontId="29" fillId="2" borderId="0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/>
    </xf>
    <xf numFmtId="4" fontId="29" fillId="2" borderId="0" xfId="0" applyNumberFormat="1" applyFont="1" applyFill="1" applyBorder="1" applyAlignment="1">
      <alignment horizontal="right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29" fillId="7" borderId="0" xfId="0" applyNumberFormat="1" applyFont="1" applyFill="1" applyBorder="1" applyAlignment="1">
      <alignment vertical="center"/>
    </xf>
    <xf numFmtId="3" fontId="31" fillId="2" borderId="0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left" vertical="center" wrapText="1" indent="1"/>
    </xf>
    <xf numFmtId="0" fontId="34" fillId="4" borderId="18" xfId="0" applyFont="1" applyFill="1" applyBorder="1" applyAlignment="1">
      <alignment horizontal="center" vertical="top" wrapText="1"/>
    </xf>
    <xf numFmtId="49" fontId="35" fillId="4" borderId="26" xfId="0" applyNumberFormat="1" applyFont="1" applyFill="1" applyBorder="1" applyAlignment="1">
      <alignment horizontal="center" wrapText="1"/>
    </xf>
    <xf numFmtId="49" fontId="12" fillId="4" borderId="27" xfId="0" applyNumberFormat="1" applyFont="1" applyFill="1" applyBorder="1" applyAlignment="1">
      <alignment horizontal="center" vertical="center" wrapText="1"/>
    </xf>
    <xf numFmtId="49" fontId="29" fillId="7" borderId="0" xfId="0" applyNumberFormat="1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/>
    <xf numFmtId="3" fontId="11" fillId="4" borderId="1" xfId="0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44" fontId="11" fillId="4" borderId="2" xfId="29" applyFont="1" applyFill="1" applyBorder="1" applyAlignment="1">
      <alignment vertical="center"/>
    </xf>
    <xf numFmtId="44" fontId="11" fillId="2" borderId="0" xfId="29" applyFont="1" applyFill="1" applyBorder="1" applyAlignment="1">
      <alignment vertical="center"/>
    </xf>
    <xf numFmtId="44" fontId="11" fillId="2" borderId="0" xfId="29" applyFont="1" applyFill="1" applyAlignment="1">
      <alignment vertical="center"/>
    </xf>
    <xf numFmtId="44" fontId="3" fillId="4" borderId="1" xfId="29" applyFont="1" applyFill="1" applyBorder="1" applyAlignment="1">
      <alignment vertical="center"/>
    </xf>
    <xf numFmtId="165" fontId="29" fillId="2" borderId="0" xfId="0" applyNumberFormat="1" applyFont="1" applyFill="1" applyBorder="1" applyAlignment="1">
      <alignment horizontal="center" vertical="center"/>
    </xf>
    <xf numFmtId="165" fontId="12" fillId="4" borderId="22" xfId="0" applyNumberFormat="1" applyFont="1" applyFill="1" applyBorder="1" applyAlignment="1">
      <alignment horizontal="center" vertical="center" wrapText="1"/>
    </xf>
    <xf numFmtId="165" fontId="0" fillId="2" borderId="9" xfId="0" applyNumberFormat="1" applyFill="1" applyBorder="1" applyAlignment="1">
      <alignment horizontal="center" vertical="center" wrapText="1"/>
    </xf>
    <xf numFmtId="165" fontId="26" fillId="2" borderId="2" xfId="0" applyNumberFormat="1" applyFon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165" fontId="0" fillId="2" borderId="0" xfId="0" applyNumberFormat="1" applyFill="1"/>
    <xf numFmtId="165" fontId="0" fillId="0" borderId="0" xfId="0" applyNumberFormat="1"/>
    <xf numFmtId="4" fontId="29" fillId="8" borderId="0" xfId="0" applyNumberFormat="1" applyFont="1" applyFill="1" applyBorder="1" applyAlignment="1">
      <alignment vertical="center"/>
    </xf>
    <xf numFmtId="4" fontId="12" fillId="8" borderId="0" xfId="0" applyNumberFormat="1" applyFont="1" applyFill="1" applyBorder="1" applyAlignment="1">
      <alignment horizontal="center" vertical="center" wrapText="1"/>
    </xf>
    <xf numFmtId="4" fontId="0" fillId="8" borderId="0" xfId="0" applyNumberFormat="1" applyFill="1" applyBorder="1" applyAlignment="1">
      <alignment vertical="center" wrapText="1"/>
    </xf>
    <xf numFmtId="0" fontId="0" fillId="8" borderId="0" xfId="0" applyFill="1" applyBorder="1"/>
    <xf numFmtId="165" fontId="4" fillId="4" borderId="19" xfId="0" applyNumberFormat="1" applyFont="1" applyFill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5" fontId="0" fillId="2" borderId="3" xfId="0" applyNumberFormat="1" applyFill="1" applyBorder="1" applyAlignment="1">
      <alignment horizontal="center" wrapText="1"/>
    </xf>
    <xf numFmtId="0" fontId="36" fillId="2" borderId="13" xfId="0" applyFont="1" applyFill="1" applyBorder="1" applyAlignment="1">
      <alignment horizontal="center" vertical="center"/>
    </xf>
    <xf numFmtId="0" fontId="36" fillId="2" borderId="2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30">
    <cellStyle name="Comma 2" xfId="5" xr:uid="{00000000-0005-0000-0000-000000000000}"/>
    <cellStyle name="Comma 2 2" xfId="6" xr:uid="{00000000-0005-0000-0000-000001000000}"/>
    <cellStyle name="Comma 2 2 2" xfId="7" xr:uid="{00000000-0005-0000-0000-000002000000}"/>
    <cellStyle name="Comma 2 3" xfId="8" xr:uid="{00000000-0005-0000-0000-000003000000}"/>
    <cellStyle name="Currency" xfId="29" builtinId="4"/>
    <cellStyle name="Currency 2" xfId="3" xr:uid="{00000000-0005-0000-0000-000004000000}"/>
    <cellStyle name="Currency 3" xfId="9" xr:uid="{00000000-0005-0000-0000-000005000000}"/>
    <cellStyle name="Currency 3 2" xfId="10" xr:uid="{00000000-0005-0000-0000-000006000000}"/>
    <cellStyle name="Currency 3 2 2" xfId="11" xr:uid="{00000000-0005-0000-0000-000007000000}"/>
    <cellStyle name="Normal" xfId="0" builtinId="0"/>
    <cellStyle name="Normal 2" xfId="1" xr:uid="{00000000-0005-0000-0000-000009000000}"/>
    <cellStyle name="Normal 2 2" xfId="12" xr:uid="{00000000-0005-0000-0000-00000A000000}"/>
    <cellStyle name="Normal 2 2 2" xfId="13" xr:uid="{00000000-0005-0000-0000-00000B000000}"/>
    <cellStyle name="Normal 2 3" xfId="14" xr:uid="{00000000-0005-0000-0000-00000C000000}"/>
    <cellStyle name="Normal 2 4" xfId="15" xr:uid="{00000000-0005-0000-0000-00000D000000}"/>
    <cellStyle name="Normal 2 5" xfId="27" xr:uid="{00000000-0005-0000-0000-00000E000000}"/>
    <cellStyle name="Normal 2 6" xfId="28" xr:uid="{00000000-0005-0000-0000-00000F000000}"/>
    <cellStyle name="Normal 3" xfId="4" xr:uid="{00000000-0005-0000-0000-000010000000}"/>
    <cellStyle name="Normal 3 2" xfId="16" xr:uid="{00000000-0005-0000-0000-000011000000}"/>
    <cellStyle name="Normal 3 2 2" xfId="17" xr:uid="{00000000-0005-0000-0000-000012000000}"/>
    <cellStyle name="Normal 3 3" xfId="18" xr:uid="{00000000-0005-0000-0000-000013000000}"/>
    <cellStyle name="Normal 3 4" xfId="19" xr:uid="{00000000-0005-0000-0000-000014000000}"/>
    <cellStyle name="Normal 4" xfId="20" xr:uid="{00000000-0005-0000-0000-000015000000}"/>
    <cellStyle name="Normal 5" xfId="21" xr:uid="{00000000-0005-0000-0000-000016000000}"/>
    <cellStyle name="Normal 5 2" xfId="22" xr:uid="{00000000-0005-0000-0000-000017000000}"/>
    <cellStyle name="Normal 6" xfId="23" xr:uid="{00000000-0005-0000-0000-000018000000}"/>
    <cellStyle name="Normal 7" xfId="24" xr:uid="{00000000-0005-0000-0000-000019000000}"/>
    <cellStyle name="Normal 7 2" xfId="25" xr:uid="{00000000-0005-0000-0000-00001A000000}"/>
    <cellStyle name="Normal 7 2 2" xfId="26" xr:uid="{00000000-0005-0000-0000-00001B000000}"/>
    <cellStyle name="Percent 2" xfId="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36740</xdr:colOff>
      <xdr:row>0</xdr:row>
      <xdr:rowOff>253237</xdr:rowOff>
    </xdr:from>
    <xdr:to>
      <xdr:col>3</xdr:col>
      <xdr:colOff>437372</xdr:colOff>
      <xdr:row>6</xdr:row>
      <xdr:rowOff>3207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5579C3-3C1D-FA3F-71A7-BAB5AE279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70" y="253237"/>
          <a:ext cx="1032392" cy="1023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299358</xdr:colOff>
      <xdr:row>1</xdr:row>
      <xdr:rowOff>172357</xdr:rowOff>
    </xdr:from>
    <xdr:to>
      <xdr:col>1</xdr:col>
      <xdr:colOff>533021</xdr:colOff>
      <xdr:row>4</xdr:row>
      <xdr:rowOff>81643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056ABC-CA57-43B4-9901-49CF07F94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358" y="244928"/>
          <a:ext cx="796092" cy="743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PLIANCE\FY%202019\ANNUAL%20REPORT\0462%20FY19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REPORTING"/>
      <sheetName val="COMMUNITY COLLEGE"/>
      <sheetName val="SERVICES"/>
    </sheetNames>
    <sheetDataSet>
      <sheetData sheetId="0"/>
      <sheetData sheetId="1"/>
      <sheetData sheetId="2">
        <row r="1">
          <cell r="A1" t="str">
            <v>Accounting Services</v>
          </cell>
        </row>
        <row r="2">
          <cell r="A2" t="str">
            <v>Architectural and Engineering Services</v>
          </cell>
        </row>
        <row r="3">
          <cell r="A3" t="str">
            <v>Information Technology Services</v>
          </cell>
        </row>
        <row r="4">
          <cell r="A4" t="str">
            <v>Insurance Services</v>
          </cell>
        </row>
        <row r="5">
          <cell r="A5" t="str">
            <v>Investment Services</v>
          </cell>
        </row>
        <row r="6">
          <cell r="A6" t="str">
            <v>Legal Services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T40"/>
  <sheetViews>
    <sheetView tabSelected="1" zoomScale="98" zoomScaleNormal="98" workbookViewId="0">
      <selection activeCell="S8" sqref="S8"/>
    </sheetView>
  </sheetViews>
  <sheetFormatPr defaultColWidth="9.140625" defaultRowHeight="15" x14ac:dyDescent="0.25"/>
  <cols>
    <col min="1" max="1" width="2.42578125" style="13" customWidth="1"/>
    <col min="2" max="2" width="1.140625" style="13" customWidth="1"/>
    <col min="3" max="4" width="8.28515625" style="13" customWidth="1"/>
    <col min="5" max="5" width="12" style="13" customWidth="1"/>
    <col min="6" max="6" width="1.85546875" style="13" customWidth="1"/>
    <col min="7" max="7" width="23.140625" style="13" customWidth="1"/>
    <col min="8" max="8" width="4" style="13" customWidth="1"/>
    <col min="9" max="9" width="13.5703125" style="13" customWidth="1"/>
    <col min="10" max="10" width="9" style="13" customWidth="1"/>
    <col min="11" max="11" width="1.5703125" style="13" customWidth="1"/>
    <col min="12" max="12" width="13.5703125" style="13" customWidth="1"/>
    <col min="13" max="13" width="2" style="13" customWidth="1"/>
    <col min="14" max="14" width="5.28515625" style="13" customWidth="1"/>
    <col min="15" max="15" width="13.5703125" style="41" customWidth="1"/>
    <col min="16" max="16" width="1.7109375" style="14" customWidth="1"/>
    <col min="17" max="17" width="12.28515625" style="43" customWidth="1"/>
    <col min="18" max="18" width="1.140625" style="14" customWidth="1"/>
    <col min="19" max="19" width="13.85546875" style="41" customWidth="1"/>
    <col min="20" max="20" width="9.140625" style="14"/>
    <col min="21" max="16384" width="9.140625" style="13"/>
  </cols>
  <sheetData>
    <row r="1" spans="2:20" ht="23.45" customHeight="1" x14ac:dyDescent="0.25">
      <c r="B1" s="201" t="s">
        <v>0</v>
      </c>
      <c r="C1" s="201"/>
      <c r="D1" s="141"/>
      <c r="E1" s="200" t="s">
        <v>99</v>
      </c>
      <c r="F1" s="200"/>
      <c r="G1" s="200"/>
      <c r="H1" s="200"/>
      <c r="I1" s="200"/>
      <c r="J1" s="200"/>
      <c r="K1" s="200"/>
      <c r="L1" s="202">
        <f ca="1">TODAY()</f>
        <v>45169</v>
      </c>
      <c r="M1" s="203"/>
    </row>
    <row r="2" spans="2:20" x14ac:dyDescent="0.25">
      <c r="B2" s="204" t="s">
        <v>93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2:20" x14ac:dyDescent="0.25">
      <c r="B3" s="204" t="s">
        <v>1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2:20" x14ac:dyDescent="0.25">
      <c r="B4" s="204" t="s">
        <v>2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2:20" s="40" customFormat="1" ht="21" customHeight="1" x14ac:dyDescent="0.25">
      <c r="B5" s="199" t="s">
        <v>3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O5" s="41"/>
      <c r="P5" s="14"/>
      <c r="Q5" s="43"/>
      <c r="R5" s="14"/>
      <c r="S5" s="41"/>
      <c r="T5" s="83"/>
    </row>
    <row r="6" spans="2:20" ht="10.5" customHeight="1" x14ac:dyDescent="0.25"/>
    <row r="7" spans="2:20" ht="10.5" customHeight="1" x14ac:dyDescent="0.25"/>
    <row r="8" spans="2:20" ht="22.5" customHeight="1" x14ac:dyDescent="0.25">
      <c r="D8" s="107"/>
      <c r="E8" s="111" t="s">
        <v>4</v>
      </c>
      <c r="F8" s="109"/>
      <c r="G8" s="109"/>
      <c r="H8" s="110"/>
      <c r="I8" s="110"/>
      <c r="J8" s="110"/>
      <c r="K8" s="14"/>
      <c r="L8" s="14"/>
    </row>
    <row r="9" spans="2:20" ht="13.5" customHeight="1" thickBot="1" x14ac:dyDescent="0.3">
      <c r="K9" s="14"/>
      <c r="L9" s="14"/>
    </row>
    <row r="10" spans="2:20" s="15" customFormat="1" ht="39" customHeight="1" thickBot="1" x14ac:dyDescent="0.25">
      <c r="E10" s="16"/>
      <c r="F10" s="16"/>
      <c r="G10" s="17" t="s">
        <v>77</v>
      </c>
      <c r="H10" s="16"/>
      <c r="I10" s="17" t="s">
        <v>5</v>
      </c>
      <c r="J10" s="16"/>
      <c r="K10" s="198"/>
      <c r="L10" s="198"/>
      <c r="N10" s="42"/>
      <c r="O10" s="84"/>
      <c r="P10" s="85"/>
      <c r="Q10" s="84"/>
      <c r="R10" s="85"/>
      <c r="S10" s="84"/>
    </row>
    <row r="11" spans="2:20" ht="17.25" customHeight="1" x14ac:dyDescent="0.25">
      <c r="C11" s="18"/>
      <c r="F11" s="14"/>
      <c r="G11" s="9"/>
      <c r="H11" s="9"/>
      <c r="I11" s="1"/>
      <c r="J11" s="14"/>
      <c r="K11" s="9"/>
      <c r="N11" s="41"/>
      <c r="O11" s="14"/>
      <c r="P11" s="43"/>
      <c r="Q11" s="14"/>
      <c r="R11" s="41"/>
      <c r="S11" s="14"/>
      <c r="T11" s="13"/>
    </row>
    <row r="12" spans="2:20" x14ac:dyDescent="0.25">
      <c r="C12" s="19" t="s">
        <v>6</v>
      </c>
      <c r="E12" s="14"/>
      <c r="F12" s="20"/>
      <c r="G12" s="177">
        <f>SUM(EXPENDITURES!H1)</f>
        <v>0</v>
      </c>
      <c r="H12" s="10"/>
      <c r="I12" s="29">
        <f>SUM(EXPENDITURES!H2)</f>
        <v>0</v>
      </c>
      <c r="J12" s="20"/>
      <c r="K12" s="10"/>
      <c r="N12" s="46"/>
      <c r="O12" s="14"/>
      <c r="P12" s="44"/>
      <c r="Q12" s="14"/>
      <c r="R12" s="46"/>
      <c r="S12" s="14"/>
      <c r="T12" s="13"/>
    </row>
    <row r="13" spans="2:20" x14ac:dyDescent="0.25">
      <c r="C13" s="19" t="s">
        <v>7</v>
      </c>
      <c r="E13" s="14"/>
      <c r="F13" s="20"/>
      <c r="G13" s="177">
        <f>SUM(EXPENDITURES!I1)</f>
        <v>0</v>
      </c>
      <c r="H13" s="10"/>
      <c r="I13" s="29">
        <f>SUM(EXPENDITURES!I2)</f>
        <v>0</v>
      </c>
      <c r="J13" s="20"/>
      <c r="K13" s="10"/>
      <c r="N13" s="46"/>
      <c r="O13" s="14"/>
      <c r="P13" s="44"/>
      <c r="Q13" s="14"/>
      <c r="R13" s="46"/>
      <c r="S13" s="14"/>
      <c r="T13" s="13"/>
    </row>
    <row r="14" spans="2:20" x14ac:dyDescent="0.25">
      <c r="C14" s="19"/>
      <c r="E14" s="14"/>
      <c r="F14" s="20"/>
      <c r="G14" s="178"/>
      <c r="H14" s="10"/>
      <c r="I14" s="11"/>
      <c r="J14" s="20"/>
      <c r="K14" s="10"/>
      <c r="N14" s="41"/>
      <c r="O14" s="14"/>
      <c r="P14" s="44"/>
      <c r="Q14" s="14"/>
      <c r="R14" s="46"/>
      <c r="S14" s="14"/>
      <c r="T14" s="13"/>
    </row>
    <row r="15" spans="2:20" x14ac:dyDescent="0.25">
      <c r="C15" s="19" t="s">
        <v>8</v>
      </c>
      <c r="E15" s="14"/>
      <c r="F15" s="20"/>
      <c r="G15" s="177">
        <f>SUM(EXPENDITURES!J1)</f>
        <v>0</v>
      </c>
      <c r="H15" s="10"/>
      <c r="I15" s="29">
        <f>SUM(EXPENDITURES!J2)</f>
        <v>0</v>
      </c>
      <c r="J15" s="20"/>
      <c r="K15" s="10"/>
      <c r="N15" s="46"/>
      <c r="O15" s="14"/>
      <c r="P15" s="44"/>
      <c r="Q15" s="14"/>
      <c r="R15" s="46"/>
      <c r="S15" s="14"/>
      <c r="T15" s="13"/>
    </row>
    <row r="16" spans="2:20" x14ac:dyDescent="0.25">
      <c r="C16" s="19" t="s">
        <v>9</v>
      </c>
      <c r="E16" s="21"/>
      <c r="F16" s="22"/>
      <c r="G16" s="177">
        <f>SUM(EXPENDITURES!K1)</f>
        <v>0</v>
      </c>
      <c r="H16" s="10"/>
      <c r="I16" s="29">
        <f>SUM(EXPENDITURES!K2)</f>
        <v>0</v>
      </c>
      <c r="J16" s="20"/>
      <c r="K16" s="10"/>
      <c r="N16" s="46"/>
      <c r="O16" s="14"/>
      <c r="P16" s="44"/>
      <c r="Q16" s="14"/>
      <c r="R16" s="46"/>
      <c r="S16" s="14"/>
      <c r="T16" s="13"/>
    </row>
    <row r="17" spans="3:20" x14ac:dyDescent="0.25">
      <c r="C17" s="19"/>
      <c r="E17" s="14"/>
      <c r="F17" s="20"/>
      <c r="G17" s="178"/>
      <c r="H17" s="10"/>
      <c r="I17" s="11"/>
      <c r="J17" s="20"/>
      <c r="K17" s="10"/>
      <c r="N17" s="41"/>
      <c r="O17" s="14"/>
      <c r="P17" s="44"/>
      <c r="Q17" s="14"/>
      <c r="R17" s="46"/>
      <c r="S17" s="14"/>
      <c r="T17" s="13"/>
    </row>
    <row r="18" spans="3:20" x14ac:dyDescent="0.25">
      <c r="C18" s="19" t="s">
        <v>10</v>
      </c>
      <c r="E18" s="14"/>
      <c r="F18" s="20"/>
      <c r="G18" s="177">
        <f>SUM(EXPENDITURES!L1)</f>
        <v>0</v>
      </c>
      <c r="H18" s="10"/>
      <c r="I18" s="29">
        <f>SUM(EXPENDITURES!L2)</f>
        <v>0</v>
      </c>
      <c r="J18" s="20"/>
      <c r="K18" s="10"/>
      <c r="N18" s="46"/>
      <c r="O18" s="14"/>
      <c r="P18" s="44"/>
      <c r="Q18" s="14"/>
      <c r="R18" s="46"/>
      <c r="S18" s="14"/>
      <c r="T18" s="13"/>
    </row>
    <row r="19" spans="3:20" x14ac:dyDescent="0.25">
      <c r="C19" s="19" t="s">
        <v>11</v>
      </c>
      <c r="E19" s="14"/>
      <c r="F19" s="20"/>
      <c r="G19" s="177">
        <f>SUM(EXPENDITURES!M1)</f>
        <v>0</v>
      </c>
      <c r="H19" s="10"/>
      <c r="I19" s="29">
        <f>SUM(EXPENDITURES!M2)</f>
        <v>0</v>
      </c>
      <c r="J19" s="20"/>
      <c r="K19" s="10"/>
      <c r="N19" s="46"/>
      <c r="O19" s="14"/>
      <c r="P19" s="44"/>
      <c r="Q19" s="14"/>
      <c r="R19" s="46"/>
      <c r="S19" s="14"/>
      <c r="T19" s="13"/>
    </row>
    <row r="20" spans="3:20" x14ac:dyDescent="0.25">
      <c r="C20" s="19"/>
      <c r="E20" s="14"/>
      <c r="F20" s="20"/>
      <c r="G20" s="178"/>
      <c r="H20" s="10"/>
      <c r="I20" s="11"/>
      <c r="J20" s="20"/>
      <c r="K20" s="10"/>
      <c r="N20" s="41"/>
      <c r="O20" s="14"/>
      <c r="P20" s="44"/>
      <c r="Q20" s="14"/>
      <c r="R20" s="46"/>
      <c r="S20" s="14"/>
      <c r="T20" s="13"/>
    </row>
    <row r="21" spans="3:20" x14ac:dyDescent="0.25">
      <c r="C21" s="19" t="s">
        <v>12</v>
      </c>
      <c r="E21" s="14"/>
      <c r="F21" s="20"/>
      <c r="G21" s="177">
        <f>SUM(EXPENDITURES!N1)</f>
        <v>0</v>
      </c>
      <c r="H21" s="10"/>
      <c r="I21" s="29">
        <f>SUM(EXPENDITURES!N2)</f>
        <v>0</v>
      </c>
      <c r="J21" s="20"/>
      <c r="K21" s="10"/>
      <c r="N21" s="46"/>
      <c r="O21" s="14"/>
      <c r="P21" s="44"/>
      <c r="Q21" s="14"/>
      <c r="R21" s="46"/>
      <c r="S21" s="14"/>
      <c r="T21" s="13"/>
    </row>
    <row r="22" spans="3:20" x14ac:dyDescent="0.25">
      <c r="C22" s="19" t="s">
        <v>13</v>
      </c>
      <c r="E22" s="14"/>
      <c r="F22" s="20"/>
      <c r="G22" s="177">
        <f>SUM(EXPENDITURES!O1)</f>
        <v>0</v>
      </c>
      <c r="H22" s="10"/>
      <c r="I22" s="29">
        <f>SUM(EXPENDITURES!O2)</f>
        <v>0</v>
      </c>
      <c r="J22" s="20"/>
      <c r="K22" s="10"/>
      <c r="N22" s="46"/>
      <c r="O22" s="14"/>
      <c r="P22" s="44"/>
      <c r="Q22" s="14"/>
      <c r="R22" s="46"/>
      <c r="S22" s="14"/>
      <c r="T22" s="13"/>
    </row>
    <row r="23" spans="3:20" x14ac:dyDescent="0.25">
      <c r="C23" s="19"/>
      <c r="E23" s="14"/>
      <c r="F23" s="20"/>
      <c r="G23" s="178"/>
      <c r="H23" s="10"/>
      <c r="I23" s="11"/>
      <c r="J23" s="20"/>
      <c r="K23" s="10"/>
      <c r="N23" s="41"/>
      <c r="O23" s="14"/>
      <c r="P23" s="44"/>
      <c r="Q23" s="14"/>
      <c r="R23" s="46"/>
      <c r="S23" s="14"/>
      <c r="T23" s="13"/>
    </row>
    <row r="24" spans="3:20" x14ac:dyDescent="0.25">
      <c r="C24" s="19" t="s">
        <v>14</v>
      </c>
      <c r="E24" s="14"/>
      <c r="F24" s="20"/>
      <c r="G24" s="177">
        <f>SUM(EXPENDITURES!P1)</f>
        <v>0</v>
      </c>
      <c r="H24" s="10"/>
      <c r="I24" s="29">
        <f>SUM(EXPENDITURES!P2)</f>
        <v>0</v>
      </c>
      <c r="J24" s="20"/>
      <c r="K24" s="10"/>
      <c r="N24" s="46"/>
      <c r="O24" s="14"/>
      <c r="P24" s="44"/>
      <c r="Q24" s="14"/>
      <c r="R24" s="46"/>
      <c r="S24" s="14"/>
      <c r="T24" s="13"/>
    </row>
    <row r="25" spans="3:20" ht="23.25" customHeight="1" x14ac:dyDescent="0.25">
      <c r="C25" s="19"/>
      <c r="E25" s="14"/>
      <c r="F25" s="20"/>
      <c r="G25" s="178"/>
      <c r="H25" s="10"/>
      <c r="I25" s="11"/>
      <c r="J25" s="20"/>
      <c r="K25" s="10"/>
      <c r="N25" s="41"/>
      <c r="O25" s="14"/>
      <c r="P25" s="44"/>
      <c r="Q25" s="14"/>
      <c r="R25" s="46"/>
      <c r="S25" s="14"/>
      <c r="T25" s="13"/>
    </row>
    <row r="26" spans="3:20" x14ac:dyDescent="0.25">
      <c r="C26" s="23" t="s">
        <v>15</v>
      </c>
      <c r="D26" s="14"/>
      <c r="E26" s="14"/>
      <c r="F26" s="20"/>
      <c r="G26" s="178"/>
      <c r="H26" s="10"/>
      <c r="I26" s="11"/>
      <c r="J26" s="20"/>
      <c r="K26" s="10"/>
      <c r="N26" s="41"/>
      <c r="O26" s="14"/>
      <c r="P26" s="44"/>
      <c r="Q26" s="14"/>
      <c r="R26" s="46"/>
      <c r="S26" s="14"/>
      <c r="T26" s="13"/>
    </row>
    <row r="27" spans="3:20" ht="11.25" customHeight="1" x14ac:dyDescent="0.25">
      <c r="C27" s="20"/>
      <c r="D27" s="14"/>
      <c r="E27" s="14"/>
      <c r="F27" s="20"/>
      <c r="G27" s="178"/>
      <c r="H27" s="10"/>
      <c r="I27" s="11"/>
      <c r="J27" s="20"/>
      <c r="K27" s="10"/>
      <c r="M27" s="12"/>
      <c r="N27" s="86"/>
      <c r="O27" s="12"/>
      <c r="P27" s="44"/>
      <c r="Q27" s="14"/>
      <c r="R27" s="46"/>
      <c r="S27" s="14"/>
      <c r="T27" s="13"/>
    </row>
    <row r="28" spans="3:20" x14ac:dyDescent="0.25">
      <c r="C28" s="39" t="s">
        <v>16</v>
      </c>
      <c r="D28" s="14"/>
      <c r="E28" s="14"/>
      <c r="F28" s="20"/>
      <c r="G28" s="177">
        <f>SUM(EXPENDITURES!Q1)</f>
        <v>0</v>
      </c>
      <c r="H28" s="10"/>
      <c r="I28" s="29">
        <f>SUM(EXPENDITURES!Q2)</f>
        <v>0</v>
      </c>
      <c r="J28" s="20"/>
      <c r="K28" s="10"/>
      <c r="M28" s="12"/>
      <c r="N28" s="46"/>
      <c r="O28" s="12"/>
      <c r="P28" s="44"/>
      <c r="Q28" s="14"/>
      <c r="R28" s="46"/>
      <c r="S28" s="14"/>
      <c r="T28" s="13"/>
    </row>
    <row r="29" spans="3:20" x14ac:dyDescent="0.25">
      <c r="C29" s="20"/>
      <c r="D29" s="14"/>
      <c r="E29" s="14"/>
      <c r="F29" s="20"/>
      <c r="G29" s="178"/>
      <c r="H29" s="10"/>
      <c r="I29" s="11"/>
      <c r="J29" s="20"/>
      <c r="K29" s="10"/>
      <c r="M29" s="12"/>
      <c r="N29" s="87"/>
      <c r="O29" s="33"/>
      <c r="P29" s="44"/>
      <c r="Q29" s="14"/>
      <c r="R29" s="46"/>
      <c r="S29" s="14"/>
      <c r="T29" s="13"/>
    </row>
    <row r="30" spans="3:20" x14ac:dyDescent="0.25">
      <c r="C30" s="23" t="s">
        <v>17</v>
      </c>
      <c r="D30" s="14"/>
      <c r="E30" s="14"/>
      <c r="F30" s="20"/>
      <c r="G30" s="177">
        <f>SUM(G12:G28)</f>
        <v>0</v>
      </c>
      <c r="H30" s="10"/>
      <c r="I30" s="29">
        <f>SUM(I12:I28)</f>
        <v>0</v>
      </c>
      <c r="J30" s="20"/>
      <c r="K30" s="10"/>
      <c r="M30" s="12"/>
      <c r="N30" s="88"/>
      <c r="O30" s="33"/>
      <c r="P30" s="44"/>
      <c r="Q30" s="14"/>
      <c r="R30" s="46"/>
      <c r="S30" s="14"/>
      <c r="T30" s="13"/>
    </row>
    <row r="31" spans="3:20" x14ac:dyDescent="0.25">
      <c r="C31" s="20"/>
      <c r="D31" s="14"/>
      <c r="E31" s="14"/>
      <c r="F31" s="10"/>
      <c r="G31" s="178"/>
      <c r="H31" s="10"/>
      <c r="I31" s="11"/>
      <c r="J31" s="11"/>
      <c r="K31" s="20"/>
      <c r="L31" s="10"/>
      <c r="N31" s="12"/>
      <c r="O31" s="87"/>
      <c r="P31" s="33"/>
      <c r="Q31" s="44"/>
      <c r="S31" s="46"/>
    </row>
    <row r="32" spans="3:20" ht="15.75" customHeight="1" thickBot="1" x14ac:dyDescent="0.3">
      <c r="C32" s="20"/>
      <c r="D32" s="14"/>
      <c r="E32" s="14"/>
      <c r="F32" s="10"/>
      <c r="G32" s="178"/>
      <c r="H32" s="10"/>
      <c r="I32" s="11"/>
      <c r="J32" s="11"/>
      <c r="K32" s="20"/>
      <c r="L32" s="10"/>
      <c r="M32" s="14"/>
      <c r="N32" s="12"/>
      <c r="O32" s="89"/>
      <c r="P32" s="34"/>
      <c r="Q32" s="44"/>
      <c r="S32" s="46"/>
    </row>
    <row r="33" spans="3:19" ht="15.75" thickBot="1" x14ac:dyDescent="0.3">
      <c r="C33" s="23" t="s">
        <v>18</v>
      </c>
      <c r="D33" s="30"/>
      <c r="E33" s="14"/>
      <c r="G33" s="177">
        <f>SUM(EXPENDITURES!R1)</f>
        <v>0</v>
      </c>
      <c r="I33" s="174">
        <f>SUM(EXPENDITURES!R2)</f>
        <v>0</v>
      </c>
      <c r="J33" s="11"/>
      <c r="K33" s="20"/>
      <c r="L33" s="10"/>
      <c r="M33" s="14"/>
      <c r="N33" s="12"/>
      <c r="O33" s="46"/>
      <c r="P33" s="33"/>
      <c r="Q33" s="44"/>
      <c r="S33" s="46"/>
    </row>
    <row r="34" spans="3:19" ht="15.75" thickBot="1" x14ac:dyDescent="0.3">
      <c r="C34" s="19"/>
      <c r="G34" s="179"/>
      <c r="I34" s="175"/>
      <c r="J34" s="11"/>
      <c r="K34" s="20"/>
      <c r="L34" s="10"/>
      <c r="M34" s="14"/>
      <c r="N34" s="14"/>
      <c r="O34" s="87"/>
      <c r="P34" s="33"/>
      <c r="Q34" s="44"/>
      <c r="S34" s="46"/>
    </row>
    <row r="35" spans="3:19" ht="15.75" thickBot="1" x14ac:dyDescent="0.3">
      <c r="C35" s="24" t="s">
        <v>19</v>
      </c>
      <c r="D35" s="142"/>
      <c r="E35" s="142"/>
      <c r="G35" s="180">
        <f>SUM(G33+G30)</f>
        <v>0</v>
      </c>
      <c r="I35" s="176">
        <f>SUM(H30:H33)</f>
        <v>0</v>
      </c>
      <c r="J35" s="145"/>
      <c r="K35" s="23"/>
      <c r="L35" s="144"/>
      <c r="M35" s="14"/>
      <c r="N35" s="14"/>
      <c r="O35" s="88"/>
      <c r="P35" s="33"/>
      <c r="Q35" s="45"/>
      <c r="S35" s="46"/>
    </row>
    <row r="36" spans="3:19" ht="44.25" customHeight="1" x14ac:dyDescent="0.25">
      <c r="J36" s="1"/>
      <c r="K36" s="14"/>
      <c r="L36" s="9"/>
      <c r="M36" s="14"/>
      <c r="N36" s="14"/>
      <c r="O36" s="87"/>
      <c r="P36" s="33"/>
    </row>
    <row r="37" spans="3:19" x14ac:dyDescent="0.25">
      <c r="C37" s="31" t="s">
        <v>20</v>
      </c>
      <c r="D37" s="31"/>
      <c r="E37" s="32"/>
      <c r="F37" s="108"/>
      <c r="G37" s="108"/>
      <c r="H37" s="108"/>
      <c r="I37" s="108"/>
      <c r="J37" s="27"/>
      <c r="K37" s="108"/>
      <c r="L37" s="28"/>
      <c r="O37" s="87"/>
      <c r="P37" s="33"/>
    </row>
    <row r="38" spans="3:19" ht="23.25" customHeight="1" x14ac:dyDescent="0.25">
      <c r="C38" s="31"/>
      <c r="D38" s="31"/>
      <c r="E38" s="31"/>
      <c r="J38" s="25"/>
      <c r="L38" s="26"/>
      <c r="O38" s="87"/>
      <c r="P38" s="33"/>
    </row>
    <row r="39" spans="3:19" x14ac:dyDescent="0.25">
      <c r="C39" s="31" t="s">
        <v>21</v>
      </c>
      <c r="D39" s="31"/>
      <c r="E39" s="32"/>
      <c r="F39" s="108"/>
      <c r="G39" s="108"/>
      <c r="H39" s="108"/>
      <c r="I39" s="108"/>
      <c r="J39" s="27"/>
      <c r="K39" s="108"/>
      <c r="L39" s="28"/>
      <c r="O39" s="87"/>
      <c r="P39" s="33"/>
    </row>
    <row r="40" spans="3:19" ht="22.5" customHeight="1" x14ac:dyDescent="0.25"/>
  </sheetData>
  <mergeCells count="8">
    <mergeCell ref="K10:L10"/>
    <mergeCell ref="B5:M5"/>
    <mergeCell ref="E1:K1"/>
    <mergeCell ref="B1:C1"/>
    <mergeCell ref="L1:M1"/>
    <mergeCell ref="B2:M2"/>
    <mergeCell ref="B3:M3"/>
    <mergeCell ref="B4:M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CC4E-F9DD-4451-AA1A-035C310FCAAD}">
  <sheetPr>
    <tabColor rgb="FF7030A0"/>
    <pageSetUpPr fitToPage="1"/>
  </sheetPr>
  <dimension ref="A1:EY1097"/>
  <sheetViews>
    <sheetView zoomScale="87" zoomScaleNormal="87" workbookViewId="0">
      <pane ySplit="3" topLeftCell="A4" activePane="bottomLeft" state="frozen"/>
      <selection activeCell="C17" sqref="C17"/>
      <selection pane="bottomLeft" activeCell="S2" sqref="S2"/>
    </sheetView>
  </sheetViews>
  <sheetFormatPr defaultRowHeight="15" x14ac:dyDescent="0.25"/>
  <cols>
    <col min="1" max="1" width="1.42578125" style="191" customWidth="1"/>
    <col min="2" max="2" width="17.28515625" customWidth="1"/>
    <col min="3" max="3" width="13.42578125" customWidth="1"/>
    <col min="4" max="4" width="16" customWidth="1"/>
    <col min="5" max="5" width="16.5703125" customWidth="1"/>
    <col min="6" max="6" width="15.28515625" style="187" customWidth="1"/>
    <col min="7" max="7" width="16" customWidth="1"/>
    <col min="8" max="8" width="12.5703125" style="173" customWidth="1"/>
    <col min="9" max="9" width="14.140625" style="173" customWidth="1"/>
    <col min="10" max="10" width="11.28515625" style="173" customWidth="1"/>
    <col min="11" max="11" width="10.140625" style="173" bestFit="1" customWidth="1"/>
    <col min="12" max="12" width="10.85546875" style="173" customWidth="1"/>
    <col min="13" max="13" width="11.42578125" style="173" customWidth="1"/>
    <col min="14" max="14" width="11.140625" style="173" customWidth="1"/>
    <col min="15" max="15" width="10.85546875" style="173" customWidth="1"/>
    <col min="16" max="16" width="13.7109375" style="173" customWidth="1"/>
    <col min="17" max="17" width="11" style="173" customWidth="1"/>
    <col min="18" max="18" width="12.85546875" style="173" customWidth="1"/>
    <col min="19" max="19" width="20.7109375" style="172" customWidth="1"/>
    <col min="20" max="33" width="8.7109375" style="155"/>
    <col min="42" max="95" width="8.7109375" style="49"/>
  </cols>
  <sheetData>
    <row r="1" spans="1:155" s="156" customFormat="1" ht="31.5" customHeight="1" thickBot="1" x14ac:dyDescent="0.35">
      <c r="A1" s="188"/>
      <c r="B1" s="157"/>
      <c r="C1" s="158" t="s">
        <v>100</v>
      </c>
      <c r="D1" s="157"/>
      <c r="E1" s="159" t="s">
        <v>78</v>
      </c>
      <c r="F1" s="181"/>
      <c r="G1" s="160">
        <f>SUM(G4:G1000)</f>
        <v>0</v>
      </c>
      <c r="H1" s="160">
        <f>SUM(H4:H1000)</f>
        <v>0</v>
      </c>
      <c r="I1" s="160">
        <f t="shared" ref="I1:R1" si="0">SUM(I4:I1000)</f>
        <v>0</v>
      </c>
      <c r="J1" s="160">
        <f t="shared" si="0"/>
        <v>0</v>
      </c>
      <c r="K1" s="160">
        <f t="shared" si="0"/>
        <v>0</v>
      </c>
      <c r="L1" s="160">
        <f t="shared" si="0"/>
        <v>0</v>
      </c>
      <c r="M1" s="160">
        <f t="shared" si="0"/>
        <v>0</v>
      </c>
      <c r="N1" s="160">
        <f t="shared" si="0"/>
        <v>0</v>
      </c>
      <c r="O1" s="160">
        <f t="shared" si="0"/>
        <v>0</v>
      </c>
      <c r="P1" s="160">
        <f t="shared" si="0"/>
        <v>0</v>
      </c>
      <c r="Q1" s="160">
        <f t="shared" si="0"/>
        <v>0</v>
      </c>
      <c r="R1" s="160">
        <f t="shared" si="0"/>
        <v>0</v>
      </c>
      <c r="S1" s="168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</row>
    <row r="2" spans="1:155" s="156" customFormat="1" ht="45" customHeight="1" thickBot="1" x14ac:dyDescent="0.25">
      <c r="A2" s="188"/>
      <c r="B2" s="157"/>
      <c r="C2" s="157"/>
      <c r="D2" s="157"/>
      <c r="E2" s="159" t="s">
        <v>96</v>
      </c>
      <c r="F2" s="181"/>
      <c r="G2" s="162">
        <f>SUM(H2:R2)</f>
        <v>0</v>
      </c>
      <c r="H2" s="162">
        <v>0</v>
      </c>
      <c r="I2" s="162">
        <v>0</v>
      </c>
      <c r="J2" s="162">
        <v>0</v>
      </c>
      <c r="K2" s="162">
        <v>0</v>
      </c>
      <c r="L2" s="162">
        <v>0</v>
      </c>
      <c r="M2" s="162">
        <v>0</v>
      </c>
      <c r="N2" s="162">
        <v>0</v>
      </c>
      <c r="O2" s="162">
        <v>0</v>
      </c>
      <c r="P2" s="162">
        <v>0</v>
      </c>
      <c r="Q2" s="162">
        <v>0</v>
      </c>
      <c r="R2" s="162">
        <v>0</v>
      </c>
      <c r="S2" s="166" t="s">
        <v>94</v>
      </c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155" s="38" customFormat="1" ht="44.25" customHeight="1" thickBot="1" x14ac:dyDescent="0.3">
      <c r="A3" s="189"/>
      <c r="B3" s="136" t="s">
        <v>22</v>
      </c>
      <c r="C3" s="137" t="s">
        <v>23</v>
      </c>
      <c r="D3" s="137" t="s">
        <v>24</v>
      </c>
      <c r="E3" s="138" t="s">
        <v>25</v>
      </c>
      <c r="F3" s="182" t="s">
        <v>92</v>
      </c>
      <c r="G3" s="139" t="s">
        <v>26</v>
      </c>
      <c r="H3" s="140" t="s">
        <v>27</v>
      </c>
      <c r="I3" s="140" t="s">
        <v>28</v>
      </c>
      <c r="J3" s="140" t="s">
        <v>29</v>
      </c>
      <c r="K3" s="140" t="s">
        <v>30</v>
      </c>
      <c r="L3" s="140" t="s">
        <v>31</v>
      </c>
      <c r="M3" s="140" t="s">
        <v>32</v>
      </c>
      <c r="N3" s="140" t="s">
        <v>33</v>
      </c>
      <c r="O3" s="140" t="s">
        <v>34</v>
      </c>
      <c r="P3" s="140" t="s">
        <v>35</v>
      </c>
      <c r="Q3" s="140" t="s">
        <v>36</v>
      </c>
      <c r="R3" s="146" t="s">
        <v>37</v>
      </c>
      <c r="S3" s="167" t="s">
        <v>107</v>
      </c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6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</row>
    <row r="4" spans="1:155" s="3" customFormat="1" ht="17.25" customHeight="1" x14ac:dyDescent="0.25">
      <c r="A4" s="190"/>
      <c r="B4" s="47"/>
      <c r="C4" s="47"/>
      <c r="D4" s="47"/>
      <c r="E4" s="48"/>
      <c r="F4" s="183"/>
      <c r="G4" s="125">
        <f>SUM(H4:R4)</f>
        <v>0</v>
      </c>
      <c r="H4" s="126"/>
      <c r="I4" s="127"/>
      <c r="J4" s="127"/>
      <c r="K4" s="127"/>
      <c r="L4" s="127"/>
      <c r="M4" s="127"/>
      <c r="N4" s="127"/>
      <c r="O4" s="127"/>
      <c r="P4" s="127"/>
      <c r="Q4" s="128"/>
      <c r="R4" s="147"/>
      <c r="S4" s="169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5"/>
    </row>
    <row r="5" spans="1:155" s="3" customFormat="1" ht="17.25" customHeight="1" x14ac:dyDescent="0.25">
      <c r="A5" s="190"/>
      <c r="B5" s="8"/>
      <c r="C5" s="8"/>
      <c r="D5" s="8"/>
      <c r="E5" s="6"/>
      <c r="F5" s="184"/>
      <c r="G5" s="125">
        <f t="shared" ref="G5:G68" si="1">SUM(H5:R5)</f>
        <v>0</v>
      </c>
      <c r="H5" s="129"/>
      <c r="I5" s="130"/>
      <c r="J5" s="130"/>
      <c r="K5" s="130"/>
      <c r="L5" s="130"/>
      <c r="M5" s="130"/>
      <c r="N5" s="130"/>
      <c r="O5" s="130"/>
      <c r="P5" s="130"/>
      <c r="Q5" s="131"/>
      <c r="R5" s="148"/>
      <c r="S5" s="170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5"/>
    </row>
    <row r="6" spans="1:155" s="3" customFormat="1" ht="17.25" customHeight="1" x14ac:dyDescent="0.25">
      <c r="A6" s="190"/>
      <c r="B6" s="8"/>
      <c r="C6" s="8"/>
      <c r="D6" s="8"/>
      <c r="E6" s="6"/>
      <c r="F6" s="185"/>
      <c r="G6" s="125">
        <f t="shared" si="1"/>
        <v>0</v>
      </c>
      <c r="H6" s="129"/>
      <c r="I6" s="130"/>
      <c r="J6" s="130"/>
      <c r="K6" s="130"/>
      <c r="L6" s="130"/>
      <c r="M6" s="130"/>
      <c r="N6" s="130"/>
      <c r="O6" s="130"/>
      <c r="P6" s="130"/>
      <c r="Q6" s="131"/>
      <c r="R6" s="148"/>
      <c r="S6" s="170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5"/>
    </row>
    <row r="7" spans="1:155" s="3" customFormat="1" ht="17.25" customHeight="1" x14ac:dyDescent="0.25">
      <c r="A7" s="190"/>
      <c r="B7" s="8"/>
      <c r="C7" s="8"/>
      <c r="D7" s="8"/>
      <c r="E7" s="6"/>
      <c r="F7" s="185"/>
      <c r="G7" s="125">
        <f t="shared" si="1"/>
        <v>0</v>
      </c>
      <c r="H7" s="129"/>
      <c r="I7" s="130"/>
      <c r="J7" s="132"/>
      <c r="K7" s="130"/>
      <c r="L7" s="130"/>
      <c r="M7" s="130"/>
      <c r="N7" s="130"/>
      <c r="O7" s="130"/>
      <c r="P7" s="130"/>
      <c r="Q7" s="131"/>
      <c r="R7" s="148"/>
      <c r="S7" s="170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5"/>
    </row>
    <row r="8" spans="1:155" s="3" customFormat="1" ht="17.25" customHeight="1" x14ac:dyDescent="0.25">
      <c r="A8" s="190"/>
      <c r="B8" s="8"/>
      <c r="C8" s="8"/>
      <c r="D8" s="8"/>
      <c r="E8" s="6"/>
      <c r="F8" s="185"/>
      <c r="G8" s="125">
        <f t="shared" si="1"/>
        <v>0</v>
      </c>
      <c r="H8" s="129"/>
      <c r="I8" s="130"/>
      <c r="J8" s="130"/>
      <c r="K8" s="130"/>
      <c r="L8" s="130"/>
      <c r="M8" s="130"/>
      <c r="N8" s="130"/>
      <c r="O8" s="130"/>
      <c r="P8" s="130"/>
      <c r="Q8" s="131"/>
      <c r="R8" s="148"/>
      <c r="S8" s="170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5"/>
    </row>
    <row r="9" spans="1:155" s="3" customFormat="1" ht="17.25" customHeight="1" x14ac:dyDescent="0.25">
      <c r="A9" s="190"/>
      <c r="B9" s="8"/>
      <c r="C9" s="8"/>
      <c r="D9" s="8"/>
      <c r="E9" s="6"/>
      <c r="F9" s="185"/>
      <c r="G9" s="125">
        <f t="shared" si="1"/>
        <v>0</v>
      </c>
      <c r="H9" s="129"/>
      <c r="I9" s="133"/>
      <c r="J9" s="133"/>
      <c r="K9" s="133"/>
      <c r="L9" s="133"/>
      <c r="M9" s="133"/>
      <c r="N9" s="133"/>
      <c r="O9" s="133"/>
      <c r="P9" s="133"/>
      <c r="Q9" s="134"/>
      <c r="R9" s="149"/>
      <c r="S9" s="170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5"/>
    </row>
    <row r="10" spans="1:155" s="3" customFormat="1" ht="17.25" customHeight="1" x14ac:dyDescent="0.25">
      <c r="A10" s="190"/>
      <c r="B10" s="8"/>
      <c r="C10" s="8"/>
      <c r="D10" s="8"/>
      <c r="E10" s="6"/>
      <c r="F10" s="185"/>
      <c r="G10" s="125">
        <f t="shared" si="1"/>
        <v>0</v>
      </c>
      <c r="H10" s="129"/>
      <c r="I10" s="133"/>
      <c r="J10" s="133"/>
      <c r="K10" s="133"/>
      <c r="L10" s="133"/>
      <c r="M10" s="133"/>
      <c r="N10" s="133"/>
      <c r="O10" s="133"/>
      <c r="P10" s="133"/>
      <c r="Q10" s="134"/>
      <c r="R10" s="149"/>
      <c r="S10" s="170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5"/>
    </row>
    <row r="11" spans="1:155" s="3" customFormat="1" ht="17.25" customHeight="1" x14ac:dyDescent="0.25">
      <c r="A11" s="190"/>
      <c r="B11" s="8"/>
      <c r="C11" s="8"/>
      <c r="D11" s="8"/>
      <c r="F11" s="185"/>
      <c r="G11" s="125">
        <f t="shared" si="1"/>
        <v>0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4"/>
      <c r="R11" s="149"/>
      <c r="S11" s="170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5"/>
    </row>
    <row r="12" spans="1:155" s="3" customFormat="1" ht="17.25" customHeight="1" x14ac:dyDescent="0.25">
      <c r="A12" s="190"/>
      <c r="B12" s="8"/>
      <c r="C12" s="8"/>
      <c r="D12" s="8"/>
      <c r="F12" s="185"/>
      <c r="G12" s="125">
        <f t="shared" si="1"/>
        <v>0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4"/>
      <c r="R12" s="149"/>
      <c r="S12" s="170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5"/>
    </row>
    <row r="13" spans="1:155" s="3" customFormat="1" ht="17.25" customHeight="1" x14ac:dyDescent="0.25">
      <c r="A13" s="190"/>
      <c r="B13" s="8"/>
      <c r="C13" s="8"/>
      <c r="D13" s="8"/>
      <c r="F13" s="185"/>
      <c r="G13" s="125">
        <f t="shared" si="1"/>
        <v>0</v>
      </c>
      <c r="H13" s="133"/>
      <c r="I13" s="133"/>
      <c r="J13" s="133"/>
      <c r="K13" s="133"/>
      <c r="L13" s="133"/>
      <c r="M13" s="133"/>
      <c r="N13" s="133"/>
      <c r="O13" s="133"/>
      <c r="P13" s="133"/>
      <c r="Q13" s="134"/>
      <c r="R13" s="149"/>
      <c r="S13" s="170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5"/>
    </row>
    <row r="14" spans="1:155" s="3" customFormat="1" ht="17.25" customHeight="1" x14ac:dyDescent="0.25">
      <c r="A14" s="190"/>
      <c r="B14" s="8"/>
      <c r="C14" s="8"/>
      <c r="D14" s="8"/>
      <c r="F14" s="185"/>
      <c r="G14" s="125">
        <f t="shared" si="1"/>
        <v>0</v>
      </c>
      <c r="H14" s="133"/>
      <c r="I14" s="133"/>
      <c r="J14" s="133"/>
      <c r="K14" s="133"/>
      <c r="L14" s="133"/>
      <c r="M14" s="133"/>
      <c r="N14" s="133"/>
      <c r="O14" s="133"/>
      <c r="P14" s="133"/>
      <c r="Q14" s="134"/>
      <c r="R14" s="149"/>
      <c r="S14" s="170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5"/>
    </row>
    <row r="15" spans="1:155" s="3" customFormat="1" ht="17.25" customHeight="1" x14ac:dyDescent="0.25">
      <c r="A15" s="190"/>
      <c r="B15" s="8"/>
      <c r="C15" s="8"/>
      <c r="D15" s="8"/>
      <c r="F15" s="185"/>
      <c r="G15" s="125">
        <f t="shared" si="1"/>
        <v>0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4"/>
      <c r="R15" s="149"/>
      <c r="S15" s="170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5"/>
    </row>
    <row r="16" spans="1:155" s="3" customFormat="1" ht="17.25" customHeight="1" x14ac:dyDescent="0.25">
      <c r="A16" s="190"/>
      <c r="B16" s="8"/>
      <c r="C16" s="8"/>
      <c r="D16" s="8"/>
      <c r="F16" s="185"/>
      <c r="G16" s="125">
        <f t="shared" si="1"/>
        <v>0</v>
      </c>
      <c r="H16" s="133"/>
      <c r="I16" s="133"/>
      <c r="J16" s="133"/>
      <c r="K16" s="133"/>
      <c r="L16" s="133"/>
      <c r="M16" s="133"/>
      <c r="N16" s="133"/>
      <c r="O16" s="133"/>
      <c r="P16" s="133"/>
      <c r="Q16" s="134"/>
      <c r="R16" s="149"/>
      <c r="S16" s="170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5"/>
    </row>
    <row r="17" spans="1:96" s="3" customFormat="1" ht="17.100000000000001" customHeight="1" x14ac:dyDescent="0.25">
      <c r="A17" s="190"/>
      <c r="B17" s="8"/>
      <c r="C17" s="8"/>
      <c r="D17" s="8"/>
      <c r="F17" s="185"/>
      <c r="G17" s="125">
        <f t="shared" si="1"/>
        <v>0</v>
      </c>
      <c r="H17" s="133"/>
      <c r="I17" s="133"/>
      <c r="J17" s="133"/>
      <c r="K17" s="133"/>
      <c r="L17" s="133"/>
      <c r="M17" s="133"/>
      <c r="N17" s="133"/>
      <c r="O17" s="133"/>
      <c r="P17" s="133"/>
      <c r="Q17" s="134"/>
      <c r="R17" s="149"/>
      <c r="S17" s="170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5"/>
    </row>
    <row r="18" spans="1:96" s="3" customFormat="1" ht="17.100000000000001" customHeight="1" x14ac:dyDescent="0.25">
      <c r="A18" s="190"/>
      <c r="B18" s="8"/>
      <c r="C18" s="8"/>
      <c r="D18" s="8"/>
      <c r="F18" s="185"/>
      <c r="G18" s="125">
        <f t="shared" si="1"/>
        <v>0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4"/>
      <c r="R18" s="149"/>
      <c r="S18" s="170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5"/>
    </row>
    <row r="19" spans="1:96" s="3" customFormat="1" ht="17.100000000000001" customHeight="1" x14ac:dyDescent="0.25">
      <c r="A19" s="190"/>
      <c r="B19" s="8"/>
      <c r="C19" s="8"/>
      <c r="D19" s="8"/>
      <c r="F19" s="185"/>
      <c r="G19" s="125">
        <f t="shared" si="1"/>
        <v>0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4"/>
      <c r="R19" s="149"/>
      <c r="S19" s="170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5"/>
    </row>
    <row r="20" spans="1:96" s="3" customFormat="1" ht="17.100000000000001" customHeight="1" x14ac:dyDescent="0.25">
      <c r="A20" s="190"/>
      <c r="B20" s="8"/>
      <c r="C20" s="8"/>
      <c r="D20" s="8"/>
      <c r="F20" s="185"/>
      <c r="G20" s="125">
        <f t="shared" si="1"/>
        <v>0</v>
      </c>
      <c r="H20" s="133"/>
      <c r="I20" s="133"/>
      <c r="J20" s="133"/>
      <c r="K20" s="133"/>
      <c r="L20" s="133"/>
      <c r="M20" s="133"/>
      <c r="N20" s="133"/>
      <c r="O20" s="133"/>
      <c r="P20" s="133"/>
      <c r="Q20" s="134"/>
      <c r="R20" s="149"/>
      <c r="S20" s="170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5"/>
    </row>
    <row r="21" spans="1:96" s="3" customFormat="1" ht="17.100000000000001" customHeight="1" x14ac:dyDescent="0.25">
      <c r="A21" s="190"/>
      <c r="B21" s="8"/>
      <c r="C21" s="8"/>
      <c r="D21" s="8"/>
      <c r="F21" s="185"/>
      <c r="G21" s="125">
        <f t="shared" si="1"/>
        <v>0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4"/>
      <c r="R21" s="149"/>
      <c r="S21" s="170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5"/>
    </row>
    <row r="22" spans="1:96" s="3" customFormat="1" ht="17.100000000000001" customHeight="1" x14ac:dyDescent="0.25">
      <c r="A22" s="190"/>
      <c r="B22" s="8"/>
      <c r="C22" s="8"/>
      <c r="D22" s="8"/>
      <c r="F22" s="185"/>
      <c r="G22" s="125">
        <f t="shared" si="1"/>
        <v>0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4"/>
      <c r="R22" s="149"/>
      <c r="S22" s="170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5"/>
    </row>
    <row r="23" spans="1:96" s="3" customFormat="1" ht="17.100000000000001" customHeight="1" x14ac:dyDescent="0.25">
      <c r="A23" s="190"/>
      <c r="B23" s="8"/>
      <c r="C23" s="8"/>
      <c r="D23" s="8"/>
      <c r="E23" s="7"/>
      <c r="F23" s="185"/>
      <c r="G23" s="125">
        <f t="shared" si="1"/>
        <v>0</v>
      </c>
      <c r="H23" s="133"/>
      <c r="I23" s="130"/>
      <c r="J23" s="130"/>
      <c r="K23" s="130"/>
      <c r="L23" s="130"/>
      <c r="M23" s="130"/>
      <c r="N23" s="130"/>
      <c r="O23" s="130"/>
      <c r="P23" s="130"/>
      <c r="Q23" s="131"/>
      <c r="R23" s="148"/>
      <c r="S23" s="170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5"/>
    </row>
    <row r="24" spans="1:96" s="3" customFormat="1" ht="17.100000000000001" customHeight="1" x14ac:dyDescent="0.25">
      <c r="A24" s="190"/>
      <c r="B24" s="8"/>
      <c r="C24" s="8"/>
      <c r="D24" s="8"/>
      <c r="E24" s="7"/>
      <c r="F24" s="185"/>
      <c r="G24" s="125">
        <f t="shared" si="1"/>
        <v>0</v>
      </c>
      <c r="H24" s="133"/>
      <c r="I24" s="130"/>
      <c r="J24" s="130"/>
      <c r="K24" s="130"/>
      <c r="L24" s="130"/>
      <c r="M24" s="130"/>
      <c r="N24" s="130"/>
      <c r="O24" s="130"/>
      <c r="P24" s="130"/>
      <c r="Q24" s="131"/>
      <c r="R24" s="148"/>
      <c r="S24" s="170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5"/>
    </row>
    <row r="25" spans="1:96" s="3" customFormat="1" ht="17.100000000000001" customHeight="1" x14ac:dyDescent="0.25">
      <c r="A25" s="190"/>
      <c r="B25" s="8"/>
      <c r="C25" s="8"/>
      <c r="D25" s="8"/>
      <c r="E25" s="7"/>
      <c r="F25" s="185"/>
      <c r="G25" s="125">
        <f t="shared" si="1"/>
        <v>0</v>
      </c>
      <c r="H25" s="133"/>
      <c r="I25" s="130"/>
      <c r="J25" s="130"/>
      <c r="K25" s="130"/>
      <c r="L25" s="130"/>
      <c r="M25" s="130"/>
      <c r="N25" s="130"/>
      <c r="O25" s="130"/>
      <c r="P25" s="130"/>
      <c r="Q25" s="131"/>
      <c r="R25" s="148"/>
      <c r="S25" s="170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5"/>
    </row>
    <row r="26" spans="1:96" s="3" customFormat="1" ht="17.100000000000001" customHeight="1" x14ac:dyDescent="0.25">
      <c r="A26" s="190"/>
      <c r="B26" s="8"/>
      <c r="C26" s="8"/>
      <c r="D26" s="8"/>
      <c r="E26" s="7"/>
      <c r="F26" s="185"/>
      <c r="G26" s="125">
        <f t="shared" si="1"/>
        <v>0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4"/>
      <c r="R26" s="149"/>
      <c r="S26" s="170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5"/>
    </row>
    <row r="27" spans="1:96" s="3" customFormat="1" ht="17.100000000000001" customHeight="1" x14ac:dyDescent="0.25">
      <c r="A27" s="190"/>
      <c r="B27" s="8"/>
      <c r="C27" s="8"/>
      <c r="D27" s="8"/>
      <c r="E27" s="7"/>
      <c r="F27" s="185"/>
      <c r="G27" s="125">
        <f t="shared" si="1"/>
        <v>0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4"/>
      <c r="R27" s="149"/>
      <c r="S27" s="170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5"/>
    </row>
    <row r="28" spans="1:96" s="3" customFormat="1" ht="17.100000000000001" customHeight="1" x14ac:dyDescent="0.25">
      <c r="A28" s="190"/>
      <c r="B28" s="8"/>
      <c r="C28" s="8"/>
      <c r="D28" s="8"/>
      <c r="F28" s="185"/>
      <c r="G28" s="125">
        <f t="shared" si="1"/>
        <v>0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4"/>
      <c r="R28" s="149"/>
      <c r="S28" s="170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5"/>
    </row>
    <row r="29" spans="1:96" s="3" customFormat="1" ht="17.100000000000001" customHeight="1" x14ac:dyDescent="0.25">
      <c r="A29" s="190"/>
      <c r="B29" s="8"/>
      <c r="C29" s="8"/>
      <c r="D29" s="8"/>
      <c r="F29" s="185"/>
      <c r="G29" s="125">
        <f t="shared" si="1"/>
        <v>0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4"/>
      <c r="R29" s="149"/>
      <c r="S29" s="170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5"/>
    </row>
    <row r="30" spans="1:96" s="3" customFormat="1" ht="17.100000000000001" customHeight="1" x14ac:dyDescent="0.25">
      <c r="A30" s="190"/>
      <c r="B30" s="8"/>
      <c r="C30" s="8"/>
      <c r="D30" s="8"/>
      <c r="F30" s="185"/>
      <c r="G30" s="125">
        <f t="shared" si="1"/>
        <v>0</v>
      </c>
      <c r="H30" s="133"/>
      <c r="I30" s="133"/>
      <c r="J30" s="133"/>
      <c r="K30" s="133"/>
      <c r="L30" s="133"/>
      <c r="M30" s="133"/>
      <c r="N30" s="133"/>
      <c r="O30" s="133"/>
      <c r="P30" s="133"/>
      <c r="Q30" s="134"/>
      <c r="R30" s="149"/>
      <c r="S30" s="170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5"/>
    </row>
    <row r="31" spans="1:96" s="3" customFormat="1" ht="17.100000000000001" customHeight="1" x14ac:dyDescent="0.25">
      <c r="A31" s="190"/>
      <c r="B31" s="8"/>
      <c r="C31" s="8"/>
      <c r="D31" s="8"/>
      <c r="F31" s="185"/>
      <c r="G31" s="125">
        <f t="shared" si="1"/>
        <v>0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4"/>
      <c r="R31" s="149"/>
      <c r="S31" s="170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5"/>
    </row>
    <row r="32" spans="1:96" s="3" customFormat="1" ht="17.100000000000001" customHeight="1" x14ac:dyDescent="0.25">
      <c r="A32" s="190"/>
      <c r="B32" s="8"/>
      <c r="C32" s="8"/>
      <c r="D32" s="8"/>
      <c r="F32" s="185"/>
      <c r="G32" s="125">
        <f t="shared" si="1"/>
        <v>0</v>
      </c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49"/>
      <c r="S32" s="170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5"/>
    </row>
    <row r="33" spans="1:96" s="3" customFormat="1" ht="17.100000000000001" customHeight="1" x14ac:dyDescent="0.25">
      <c r="A33" s="190"/>
      <c r="B33" s="8"/>
      <c r="C33" s="8"/>
      <c r="D33" s="8"/>
      <c r="F33" s="185"/>
      <c r="G33" s="125">
        <f t="shared" si="1"/>
        <v>0</v>
      </c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49"/>
      <c r="S33" s="170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5"/>
    </row>
    <row r="34" spans="1:96" s="3" customFormat="1" ht="17.100000000000001" customHeight="1" x14ac:dyDescent="0.25">
      <c r="A34" s="190"/>
      <c r="B34" s="8"/>
      <c r="C34" s="8"/>
      <c r="D34" s="8"/>
      <c r="F34" s="185"/>
      <c r="G34" s="125">
        <f t="shared" si="1"/>
        <v>0</v>
      </c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49"/>
      <c r="S34" s="170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5"/>
    </row>
    <row r="35" spans="1:96" s="3" customFormat="1" ht="17.100000000000001" customHeight="1" x14ac:dyDescent="0.25">
      <c r="A35" s="190"/>
      <c r="B35" s="8"/>
      <c r="C35" s="8"/>
      <c r="D35" s="8"/>
      <c r="F35" s="185"/>
      <c r="G35" s="125">
        <f t="shared" si="1"/>
        <v>0</v>
      </c>
      <c r="H35" s="133"/>
      <c r="I35" s="133"/>
      <c r="J35" s="133"/>
      <c r="K35" s="133"/>
      <c r="L35" s="133"/>
      <c r="M35" s="133"/>
      <c r="N35" s="133"/>
      <c r="O35" s="133"/>
      <c r="P35" s="133"/>
      <c r="Q35" s="134"/>
      <c r="R35" s="149"/>
      <c r="S35" s="170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5"/>
    </row>
    <row r="36" spans="1:96" s="3" customFormat="1" ht="17.100000000000001" customHeight="1" x14ac:dyDescent="0.25">
      <c r="A36" s="190"/>
      <c r="B36" s="8"/>
      <c r="C36" s="8"/>
      <c r="D36" s="8"/>
      <c r="F36" s="185"/>
      <c r="G36" s="125">
        <f t="shared" si="1"/>
        <v>0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4"/>
      <c r="R36" s="149"/>
      <c r="S36" s="170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5"/>
    </row>
    <row r="37" spans="1:96" s="3" customFormat="1" ht="17.100000000000001" customHeight="1" x14ac:dyDescent="0.25">
      <c r="A37" s="190"/>
      <c r="B37" s="8"/>
      <c r="C37" s="8"/>
      <c r="D37" s="8"/>
      <c r="F37" s="185"/>
      <c r="G37" s="125">
        <f t="shared" si="1"/>
        <v>0</v>
      </c>
      <c r="H37" s="133"/>
      <c r="I37" s="133"/>
      <c r="J37" s="133"/>
      <c r="K37" s="133"/>
      <c r="L37" s="133"/>
      <c r="M37" s="133"/>
      <c r="N37" s="133"/>
      <c r="O37" s="133"/>
      <c r="P37" s="133"/>
      <c r="Q37" s="134"/>
      <c r="R37" s="149"/>
      <c r="S37" s="170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5"/>
    </row>
    <row r="38" spans="1:96" s="3" customFormat="1" ht="17.100000000000001" customHeight="1" x14ac:dyDescent="0.25">
      <c r="A38" s="190"/>
      <c r="B38" s="8"/>
      <c r="C38" s="8"/>
      <c r="D38" s="8"/>
      <c r="F38" s="185"/>
      <c r="G38" s="125">
        <f t="shared" si="1"/>
        <v>0</v>
      </c>
      <c r="H38" s="133"/>
      <c r="I38" s="133"/>
      <c r="J38" s="133"/>
      <c r="K38" s="133"/>
      <c r="L38" s="133"/>
      <c r="M38" s="133"/>
      <c r="N38" s="133"/>
      <c r="O38" s="133"/>
      <c r="P38" s="133"/>
      <c r="Q38" s="134"/>
      <c r="R38" s="149"/>
      <c r="S38" s="170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5"/>
    </row>
    <row r="39" spans="1:96" s="3" customFormat="1" ht="17.100000000000001" customHeight="1" x14ac:dyDescent="0.25">
      <c r="A39" s="190"/>
      <c r="B39" s="8"/>
      <c r="C39" s="8"/>
      <c r="D39" s="8"/>
      <c r="F39" s="185"/>
      <c r="G39" s="125">
        <f t="shared" si="1"/>
        <v>0</v>
      </c>
      <c r="H39" s="133"/>
      <c r="I39" s="133"/>
      <c r="J39" s="133"/>
      <c r="K39" s="133"/>
      <c r="L39" s="133"/>
      <c r="M39" s="133"/>
      <c r="N39" s="133"/>
      <c r="O39" s="133"/>
      <c r="P39" s="133"/>
      <c r="Q39" s="134"/>
      <c r="R39" s="149"/>
      <c r="S39" s="170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5"/>
    </row>
    <row r="40" spans="1:96" s="3" customFormat="1" ht="17.100000000000001" customHeight="1" x14ac:dyDescent="0.25">
      <c r="A40" s="190"/>
      <c r="B40" s="8"/>
      <c r="C40" s="8"/>
      <c r="D40" s="8"/>
      <c r="F40" s="185"/>
      <c r="G40" s="125">
        <f t="shared" si="1"/>
        <v>0</v>
      </c>
      <c r="H40" s="133"/>
      <c r="I40" s="133"/>
      <c r="J40" s="133"/>
      <c r="K40" s="133"/>
      <c r="L40" s="133"/>
      <c r="M40" s="133"/>
      <c r="N40" s="133"/>
      <c r="O40" s="133"/>
      <c r="P40" s="133"/>
      <c r="Q40" s="134"/>
      <c r="R40" s="149"/>
      <c r="S40" s="170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5"/>
    </row>
    <row r="41" spans="1:96" s="3" customFormat="1" ht="17.100000000000001" customHeight="1" x14ac:dyDescent="0.25">
      <c r="A41" s="190"/>
      <c r="B41" s="8"/>
      <c r="C41" s="8"/>
      <c r="D41" s="8"/>
      <c r="F41" s="185"/>
      <c r="G41" s="125">
        <f t="shared" si="1"/>
        <v>0</v>
      </c>
      <c r="H41" s="133"/>
      <c r="I41" s="133"/>
      <c r="J41" s="133"/>
      <c r="K41" s="133"/>
      <c r="L41" s="133"/>
      <c r="M41" s="133"/>
      <c r="N41" s="133"/>
      <c r="O41" s="133"/>
      <c r="P41" s="133"/>
      <c r="Q41" s="134"/>
      <c r="R41" s="149"/>
      <c r="S41" s="170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5"/>
    </row>
    <row r="42" spans="1:96" s="3" customFormat="1" ht="17.100000000000001" customHeight="1" x14ac:dyDescent="0.25">
      <c r="A42" s="190"/>
      <c r="B42" s="8"/>
      <c r="C42" s="8"/>
      <c r="D42" s="8"/>
      <c r="F42" s="185"/>
      <c r="G42" s="125">
        <f t="shared" si="1"/>
        <v>0</v>
      </c>
      <c r="H42" s="133"/>
      <c r="I42" s="133"/>
      <c r="J42" s="133"/>
      <c r="K42" s="133"/>
      <c r="L42" s="133"/>
      <c r="M42" s="133"/>
      <c r="N42" s="133"/>
      <c r="O42" s="133"/>
      <c r="P42" s="133"/>
      <c r="Q42" s="134"/>
      <c r="R42" s="149"/>
      <c r="S42" s="170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5"/>
    </row>
    <row r="43" spans="1:96" s="3" customFormat="1" ht="17.100000000000001" customHeight="1" x14ac:dyDescent="0.25">
      <c r="A43" s="190"/>
      <c r="B43" s="8"/>
      <c r="C43" s="8"/>
      <c r="D43" s="8"/>
      <c r="F43" s="185"/>
      <c r="G43" s="125">
        <f t="shared" si="1"/>
        <v>0</v>
      </c>
      <c r="H43" s="133"/>
      <c r="I43" s="133"/>
      <c r="J43" s="133"/>
      <c r="K43" s="133"/>
      <c r="L43" s="133"/>
      <c r="M43" s="133"/>
      <c r="N43" s="133"/>
      <c r="O43" s="133"/>
      <c r="P43" s="133"/>
      <c r="Q43" s="134"/>
      <c r="R43" s="149"/>
      <c r="S43" s="170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5"/>
    </row>
    <row r="44" spans="1:96" s="3" customFormat="1" ht="17.100000000000001" customHeight="1" x14ac:dyDescent="0.25">
      <c r="A44" s="190"/>
      <c r="B44" s="8"/>
      <c r="C44" s="8"/>
      <c r="D44" s="8"/>
      <c r="F44" s="185"/>
      <c r="G44" s="125">
        <f t="shared" si="1"/>
        <v>0</v>
      </c>
      <c r="H44" s="133"/>
      <c r="I44" s="133"/>
      <c r="J44" s="133"/>
      <c r="K44" s="133"/>
      <c r="L44" s="133"/>
      <c r="M44" s="133"/>
      <c r="N44" s="133"/>
      <c r="O44" s="133"/>
      <c r="P44" s="133"/>
      <c r="Q44" s="134"/>
      <c r="R44" s="149"/>
      <c r="S44" s="170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5"/>
    </row>
    <row r="45" spans="1:96" s="3" customFormat="1" ht="17.100000000000001" customHeight="1" x14ac:dyDescent="0.25">
      <c r="A45" s="190"/>
      <c r="B45" s="8"/>
      <c r="C45" s="8"/>
      <c r="D45" s="8"/>
      <c r="F45" s="185"/>
      <c r="G45" s="125">
        <f t="shared" si="1"/>
        <v>0</v>
      </c>
      <c r="H45" s="133"/>
      <c r="I45" s="133"/>
      <c r="J45" s="133"/>
      <c r="K45" s="133"/>
      <c r="L45" s="133"/>
      <c r="M45" s="133"/>
      <c r="N45" s="133"/>
      <c r="O45" s="133"/>
      <c r="P45" s="133"/>
      <c r="Q45" s="134"/>
      <c r="R45" s="149"/>
      <c r="S45" s="170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5"/>
    </row>
    <row r="46" spans="1:96" s="3" customFormat="1" ht="17.100000000000001" customHeight="1" x14ac:dyDescent="0.25">
      <c r="A46" s="190"/>
      <c r="B46" s="8"/>
      <c r="C46" s="8"/>
      <c r="D46" s="8"/>
      <c r="F46" s="185"/>
      <c r="G46" s="125">
        <f t="shared" si="1"/>
        <v>0</v>
      </c>
      <c r="H46" s="133"/>
      <c r="I46" s="133"/>
      <c r="J46" s="133"/>
      <c r="K46" s="133"/>
      <c r="L46" s="133"/>
      <c r="M46" s="133"/>
      <c r="N46" s="133"/>
      <c r="O46" s="133"/>
      <c r="P46" s="133"/>
      <c r="Q46" s="134"/>
      <c r="R46" s="149"/>
      <c r="S46" s="170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5"/>
    </row>
    <row r="47" spans="1:96" s="3" customFormat="1" ht="17.100000000000001" customHeight="1" x14ac:dyDescent="0.25">
      <c r="A47" s="190"/>
      <c r="B47" s="8"/>
      <c r="C47" s="8"/>
      <c r="D47" s="8"/>
      <c r="F47" s="185"/>
      <c r="G47" s="125">
        <f t="shared" si="1"/>
        <v>0</v>
      </c>
      <c r="H47" s="133"/>
      <c r="I47" s="133"/>
      <c r="J47" s="133"/>
      <c r="K47" s="133"/>
      <c r="L47" s="133"/>
      <c r="M47" s="133"/>
      <c r="N47" s="133"/>
      <c r="O47" s="133"/>
      <c r="P47" s="133"/>
      <c r="Q47" s="134"/>
      <c r="R47" s="149"/>
      <c r="S47" s="170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5"/>
    </row>
    <row r="48" spans="1:96" s="3" customFormat="1" ht="17.100000000000001" customHeight="1" x14ac:dyDescent="0.25">
      <c r="A48" s="190"/>
      <c r="B48" s="8"/>
      <c r="C48" s="8"/>
      <c r="D48" s="8"/>
      <c r="F48" s="185"/>
      <c r="G48" s="125">
        <f t="shared" si="1"/>
        <v>0</v>
      </c>
      <c r="H48" s="133"/>
      <c r="I48" s="133"/>
      <c r="J48" s="133"/>
      <c r="K48" s="133"/>
      <c r="L48" s="133"/>
      <c r="M48" s="133"/>
      <c r="N48" s="133"/>
      <c r="O48" s="133"/>
      <c r="P48" s="133"/>
      <c r="Q48" s="134"/>
      <c r="R48" s="149"/>
      <c r="S48" s="170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5"/>
    </row>
    <row r="49" spans="1:96" s="3" customFormat="1" ht="17.100000000000001" customHeight="1" x14ac:dyDescent="0.25">
      <c r="A49" s="190"/>
      <c r="B49" s="8"/>
      <c r="C49" s="8"/>
      <c r="D49" s="8"/>
      <c r="F49" s="185"/>
      <c r="G49" s="125">
        <f t="shared" si="1"/>
        <v>0</v>
      </c>
      <c r="H49" s="133"/>
      <c r="I49" s="133"/>
      <c r="J49" s="133"/>
      <c r="K49" s="133"/>
      <c r="L49" s="133"/>
      <c r="M49" s="133"/>
      <c r="N49" s="133"/>
      <c r="O49" s="133"/>
      <c r="P49" s="133"/>
      <c r="Q49" s="134"/>
      <c r="R49" s="149"/>
      <c r="S49" s="170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5"/>
    </row>
    <row r="50" spans="1:96" s="3" customFormat="1" ht="17.100000000000001" customHeight="1" x14ac:dyDescent="0.25">
      <c r="A50" s="190"/>
      <c r="B50" s="8"/>
      <c r="C50" s="8"/>
      <c r="D50" s="8"/>
      <c r="F50" s="185"/>
      <c r="G50" s="125">
        <f t="shared" si="1"/>
        <v>0</v>
      </c>
      <c r="H50" s="133"/>
      <c r="I50" s="133"/>
      <c r="J50" s="133"/>
      <c r="K50" s="133"/>
      <c r="L50" s="133"/>
      <c r="M50" s="133"/>
      <c r="N50" s="133"/>
      <c r="O50" s="133"/>
      <c r="P50" s="133"/>
      <c r="Q50" s="134"/>
      <c r="R50" s="149"/>
      <c r="S50" s="170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5"/>
    </row>
    <row r="51" spans="1:96" s="3" customFormat="1" ht="17.100000000000001" customHeight="1" x14ac:dyDescent="0.25">
      <c r="A51" s="190"/>
      <c r="B51" s="8"/>
      <c r="C51" s="8"/>
      <c r="D51" s="8"/>
      <c r="F51" s="185"/>
      <c r="G51" s="125">
        <f t="shared" si="1"/>
        <v>0</v>
      </c>
      <c r="H51" s="133"/>
      <c r="I51" s="133"/>
      <c r="J51" s="133"/>
      <c r="K51" s="133"/>
      <c r="L51" s="133"/>
      <c r="M51" s="133"/>
      <c r="N51" s="133"/>
      <c r="O51" s="133"/>
      <c r="P51" s="133"/>
      <c r="Q51" s="134"/>
      <c r="R51" s="149"/>
      <c r="S51" s="170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5"/>
    </row>
    <row r="52" spans="1:96" s="3" customFormat="1" ht="17.100000000000001" customHeight="1" x14ac:dyDescent="0.25">
      <c r="A52" s="190"/>
      <c r="B52" s="8"/>
      <c r="C52" s="8"/>
      <c r="D52" s="8"/>
      <c r="F52" s="185"/>
      <c r="G52" s="125">
        <f t="shared" si="1"/>
        <v>0</v>
      </c>
      <c r="H52" s="133"/>
      <c r="I52" s="133"/>
      <c r="J52" s="133"/>
      <c r="K52" s="133"/>
      <c r="L52" s="133"/>
      <c r="M52" s="133"/>
      <c r="N52" s="133"/>
      <c r="O52" s="133"/>
      <c r="P52" s="133"/>
      <c r="Q52" s="134"/>
      <c r="R52" s="149"/>
      <c r="S52" s="170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5"/>
    </row>
    <row r="53" spans="1:96" s="3" customFormat="1" ht="17.100000000000001" customHeight="1" x14ac:dyDescent="0.25">
      <c r="A53" s="190"/>
      <c r="B53" s="8"/>
      <c r="C53" s="8"/>
      <c r="D53" s="8"/>
      <c r="F53" s="185"/>
      <c r="G53" s="125">
        <f t="shared" si="1"/>
        <v>0</v>
      </c>
      <c r="H53" s="133"/>
      <c r="I53" s="133"/>
      <c r="J53" s="133"/>
      <c r="K53" s="133"/>
      <c r="L53" s="133"/>
      <c r="M53" s="133"/>
      <c r="N53" s="133"/>
      <c r="O53" s="133"/>
      <c r="P53" s="133"/>
      <c r="Q53" s="134"/>
      <c r="R53" s="149"/>
      <c r="S53" s="170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5"/>
    </row>
    <row r="54" spans="1:96" s="3" customFormat="1" ht="17.100000000000001" customHeight="1" x14ac:dyDescent="0.25">
      <c r="A54" s="190"/>
      <c r="B54" s="8"/>
      <c r="C54" s="8"/>
      <c r="D54" s="8"/>
      <c r="F54" s="185"/>
      <c r="G54" s="125">
        <f t="shared" si="1"/>
        <v>0</v>
      </c>
      <c r="H54" s="133"/>
      <c r="I54" s="133"/>
      <c r="J54" s="133"/>
      <c r="K54" s="133"/>
      <c r="L54" s="133"/>
      <c r="M54" s="133"/>
      <c r="N54" s="133"/>
      <c r="O54" s="133"/>
      <c r="P54" s="133"/>
      <c r="Q54" s="134"/>
      <c r="R54" s="149"/>
      <c r="S54" s="170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5"/>
    </row>
    <row r="55" spans="1:96" s="3" customFormat="1" ht="17.100000000000001" customHeight="1" x14ac:dyDescent="0.25">
      <c r="A55" s="190"/>
      <c r="B55" s="8"/>
      <c r="C55" s="8"/>
      <c r="D55" s="8"/>
      <c r="F55" s="185"/>
      <c r="G55" s="125">
        <f t="shared" si="1"/>
        <v>0</v>
      </c>
      <c r="H55" s="133"/>
      <c r="I55" s="133"/>
      <c r="J55" s="133"/>
      <c r="K55" s="133"/>
      <c r="L55" s="133"/>
      <c r="M55" s="133"/>
      <c r="N55" s="133"/>
      <c r="O55" s="133"/>
      <c r="P55" s="133"/>
      <c r="Q55" s="134"/>
      <c r="R55" s="149"/>
      <c r="S55" s="170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5"/>
    </row>
    <row r="56" spans="1:96" s="3" customFormat="1" ht="17.100000000000001" customHeight="1" x14ac:dyDescent="0.25">
      <c r="A56" s="190"/>
      <c r="B56" s="8"/>
      <c r="C56" s="8"/>
      <c r="D56" s="8"/>
      <c r="F56" s="185"/>
      <c r="G56" s="125">
        <f t="shared" si="1"/>
        <v>0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4"/>
      <c r="R56" s="149"/>
      <c r="S56" s="170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5"/>
    </row>
    <row r="57" spans="1:96" s="3" customFormat="1" ht="17.100000000000001" customHeight="1" x14ac:dyDescent="0.25">
      <c r="A57" s="190"/>
      <c r="B57" s="8"/>
      <c r="C57" s="8"/>
      <c r="D57" s="8"/>
      <c r="F57" s="185"/>
      <c r="G57" s="125">
        <f t="shared" si="1"/>
        <v>0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4"/>
      <c r="R57" s="149"/>
      <c r="S57" s="170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5"/>
    </row>
    <row r="58" spans="1:96" s="3" customFormat="1" ht="17.100000000000001" customHeight="1" x14ac:dyDescent="0.25">
      <c r="A58" s="190"/>
      <c r="B58" s="8"/>
      <c r="C58" s="8"/>
      <c r="D58" s="8"/>
      <c r="F58" s="185"/>
      <c r="G58" s="125">
        <f t="shared" si="1"/>
        <v>0</v>
      </c>
      <c r="H58" s="133"/>
      <c r="I58" s="133"/>
      <c r="J58" s="133"/>
      <c r="K58" s="133"/>
      <c r="L58" s="133"/>
      <c r="M58" s="133"/>
      <c r="N58" s="133"/>
      <c r="O58" s="133"/>
      <c r="P58" s="133"/>
      <c r="Q58" s="134"/>
      <c r="R58" s="149"/>
      <c r="S58" s="170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5"/>
    </row>
    <row r="59" spans="1:96" s="3" customFormat="1" ht="17.100000000000001" customHeight="1" x14ac:dyDescent="0.25">
      <c r="A59" s="190"/>
      <c r="B59" s="8"/>
      <c r="C59" s="8"/>
      <c r="D59" s="8"/>
      <c r="F59" s="185"/>
      <c r="G59" s="125">
        <f t="shared" si="1"/>
        <v>0</v>
      </c>
      <c r="H59" s="133"/>
      <c r="I59" s="133"/>
      <c r="J59" s="133"/>
      <c r="K59" s="133"/>
      <c r="L59" s="133"/>
      <c r="M59" s="133"/>
      <c r="N59" s="133"/>
      <c r="O59" s="133"/>
      <c r="P59" s="133"/>
      <c r="Q59" s="134"/>
      <c r="R59" s="149"/>
      <c r="S59" s="170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5"/>
    </row>
    <row r="60" spans="1:96" s="3" customFormat="1" ht="17.100000000000001" customHeight="1" x14ac:dyDescent="0.25">
      <c r="A60" s="190"/>
      <c r="B60" s="8"/>
      <c r="C60" s="8"/>
      <c r="D60" s="8"/>
      <c r="F60" s="185"/>
      <c r="G60" s="125">
        <f t="shared" si="1"/>
        <v>0</v>
      </c>
      <c r="H60" s="133"/>
      <c r="I60" s="133"/>
      <c r="J60" s="133"/>
      <c r="K60" s="133"/>
      <c r="L60" s="133"/>
      <c r="M60" s="133"/>
      <c r="N60" s="133"/>
      <c r="O60" s="133"/>
      <c r="P60" s="133"/>
      <c r="Q60" s="134"/>
      <c r="R60" s="149"/>
      <c r="S60" s="170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5"/>
    </row>
    <row r="61" spans="1:96" s="3" customFormat="1" ht="17.100000000000001" customHeight="1" x14ac:dyDescent="0.25">
      <c r="A61" s="190"/>
      <c r="B61" s="8"/>
      <c r="C61" s="8"/>
      <c r="D61" s="8"/>
      <c r="F61" s="185"/>
      <c r="G61" s="125">
        <f t="shared" si="1"/>
        <v>0</v>
      </c>
      <c r="H61" s="133"/>
      <c r="I61" s="133"/>
      <c r="J61" s="133"/>
      <c r="K61" s="133"/>
      <c r="L61" s="133"/>
      <c r="M61" s="133"/>
      <c r="N61" s="133"/>
      <c r="O61" s="133"/>
      <c r="P61" s="133"/>
      <c r="Q61" s="134"/>
      <c r="R61" s="149"/>
      <c r="S61" s="170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5"/>
    </row>
    <row r="62" spans="1:96" s="3" customFormat="1" ht="17.100000000000001" customHeight="1" x14ac:dyDescent="0.25">
      <c r="A62" s="190"/>
      <c r="B62" s="8"/>
      <c r="C62" s="8"/>
      <c r="D62" s="8"/>
      <c r="F62" s="185"/>
      <c r="G62" s="125">
        <f t="shared" si="1"/>
        <v>0</v>
      </c>
      <c r="H62" s="133"/>
      <c r="I62" s="133"/>
      <c r="J62" s="133"/>
      <c r="K62" s="133"/>
      <c r="L62" s="133"/>
      <c r="M62" s="133"/>
      <c r="N62" s="133"/>
      <c r="O62" s="133"/>
      <c r="P62" s="133"/>
      <c r="Q62" s="134"/>
      <c r="R62" s="149"/>
      <c r="S62" s="170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5"/>
    </row>
    <row r="63" spans="1:96" s="3" customFormat="1" ht="17.100000000000001" customHeight="1" x14ac:dyDescent="0.25">
      <c r="A63" s="190"/>
      <c r="B63" s="8"/>
      <c r="C63" s="8"/>
      <c r="D63" s="8"/>
      <c r="F63" s="185"/>
      <c r="G63" s="125">
        <f t="shared" si="1"/>
        <v>0</v>
      </c>
      <c r="H63" s="133"/>
      <c r="I63" s="133"/>
      <c r="J63" s="133"/>
      <c r="K63" s="133"/>
      <c r="L63" s="133"/>
      <c r="M63" s="133"/>
      <c r="N63" s="133"/>
      <c r="O63" s="133"/>
      <c r="P63" s="133"/>
      <c r="Q63" s="134"/>
      <c r="R63" s="149"/>
      <c r="S63" s="170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5"/>
    </row>
    <row r="64" spans="1:96" s="3" customFormat="1" ht="17.100000000000001" customHeight="1" x14ac:dyDescent="0.25">
      <c r="A64" s="190"/>
      <c r="B64" s="8"/>
      <c r="C64" s="8"/>
      <c r="D64" s="8"/>
      <c r="F64" s="185"/>
      <c r="G64" s="125">
        <f t="shared" si="1"/>
        <v>0</v>
      </c>
      <c r="H64" s="133"/>
      <c r="I64" s="133"/>
      <c r="J64" s="133"/>
      <c r="K64" s="133"/>
      <c r="L64" s="133"/>
      <c r="M64" s="133"/>
      <c r="N64" s="133"/>
      <c r="O64" s="133"/>
      <c r="P64" s="133"/>
      <c r="Q64" s="134"/>
      <c r="R64" s="149"/>
      <c r="S64" s="170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5"/>
    </row>
    <row r="65" spans="1:96" s="3" customFormat="1" ht="17.100000000000001" customHeight="1" x14ac:dyDescent="0.25">
      <c r="A65" s="190"/>
      <c r="B65" s="8"/>
      <c r="C65" s="8"/>
      <c r="D65" s="8"/>
      <c r="F65" s="185"/>
      <c r="G65" s="125">
        <f t="shared" si="1"/>
        <v>0</v>
      </c>
      <c r="H65" s="133"/>
      <c r="I65" s="133"/>
      <c r="J65" s="133"/>
      <c r="K65" s="133"/>
      <c r="L65" s="133"/>
      <c r="M65" s="133"/>
      <c r="N65" s="133"/>
      <c r="O65" s="133"/>
      <c r="P65" s="133"/>
      <c r="Q65" s="134"/>
      <c r="R65" s="149"/>
      <c r="S65" s="170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5"/>
    </row>
    <row r="66" spans="1:96" s="3" customFormat="1" ht="17.100000000000001" customHeight="1" x14ac:dyDescent="0.25">
      <c r="A66" s="190"/>
      <c r="B66" s="8"/>
      <c r="C66" s="8"/>
      <c r="D66" s="8"/>
      <c r="F66" s="185"/>
      <c r="G66" s="125">
        <f t="shared" si="1"/>
        <v>0</v>
      </c>
      <c r="H66" s="133"/>
      <c r="I66" s="133"/>
      <c r="J66" s="133"/>
      <c r="K66" s="133"/>
      <c r="L66" s="133"/>
      <c r="M66" s="133"/>
      <c r="N66" s="133"/>
      <c r="O66" s="133"/>
      <c r="P66" s="133"/>
      <c r="Q66" s="134"/>
      <c r="R66" s="149"/>
      <c r="S66" s="170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5"/>
    </row>
    <row r="67" spans="1:96" s="3" customFormat="1" ht="17.100000000000001" customHeight="1" x14ac:dyDescent="0.25">
      <c r="A67" s="190"/>
      <c r="B67" s="8"/>
      <c r="C67" s="8"/>
      <c r="D67" s="8"/>
      <c r="F67" s="185"/>
      <c r="G67" s="125">
        <f t="shared" si="1"/>
        <v>0</v>
      </c>
      <c r="H67" s="133"/>
      <c r="I67" s="133"/>
      <c r="J67" s="133"/>
      <c r="K67" s="133"/>
      <c r="L67" s="133"/>
      <c r="M67" s="133"/>
      <c r="N67" s="133"/>
      <c r="O67" s="133"/>
      <c r="P67" s="133"/>
      <c r="Q67" s="134"/>
      <c r="R67" s="149"/>
      <c r="S67" s="170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5"/>
    </row>
    <row r="68" spans="1:96" s="3" customFormat="1" ht="17.100000000000001" customHeight="1" x14ac:dyDescent="0.25">
      <c r="A68" s="190"/>
      <c r="B68" s="8"/>
      <c r="C68" s="8"/>
      <c r="D68" s="8"/>
      <c r="F68" s="185"/>
      <c r="G68" s="125">
        <f t="shared" si="1"/>
        <v>0</v>
      </c>
      <c r="H68" s="133"/>
      <c r="I68" s="133"/>
      <c r="J68" s="133"/>
      <c r="K68" s="133"/>
      <c r="L68" s="133"/>
      <c r="M68" s="133"/>
      <c r="N68" s="133"/>
      <c r="O68" s="133"/>
      <c r="P68" s="133"/>
      <c r="Q68" s="134"/>
      <c r="R68" s="149"/>
      <c r="S68" s="170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5"/>
    </row>
    <row r="69" spans="1:96" s="3" customFormat="1" ht="17.100000000000001" customHeight="1" x14ac:dyDescent="0.25">
      <c r="A69" s="190"/>
      <c r="B69" s="8"/>
      <c r="C69" s="8"/>
      <c r="D69" s="8"/>
      <c r="F69" s="185"/>
      <c r="G69" s="125">
        <f t="shared" ref="G69:G132" si="2">SUM(H69:R69)</f>
        <v>0</v>
      </c>
      <c r="H69" s="133"/>
      <c r="I69" s="133"/>
      <c r="J69" s="133"/>
      <c r="K69" s="133"/>
      <c r="L69" s="133"/>
      <c r="M69" s="133"/>
      <c r="N69" s="133"/>
      <c r="O69" s="133"/>
      <c r="P69" s="133"/>
      <c r="Q69" s="134"/>
      <c r="R69" s="149"/>
      <c r="S69" s="170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5"/>
    </row>
    <row r="70" spans="1:96" s="3" customFormat="1" ht="17.100000000000001" customHeight="1" x14ac:dyDescent="0.25">
      <c r="A70" s="190"/>
      <c r="B70" s="8"/>
      <c r="C70" s="8"/>
      <c r="D70" s="8"/>
      <c r="F70" s="185"/>
      <c r="G70" s="125">
        <f t="shared" si="2"/>
        <v>0</v>
      </c>
      <c r="H70" s="133"/>
      <c r="I70" s="133"/>
      <c r="J70" s="133"/>
      <c r="K70" s="133"/>
      <c r="L70" s="133"/>
      <c r="M70" s="133"/>
      <c r="N70" s="133"/>
      <c r="O70" s="133"/>
      <c r="P70" s="133"/>
      <c r="Q70" s="134"/>
      <c r="R70" s="149"/>
      <c r="S70" s="170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5"/>
    </row>
    <row r="71" spans="1:96" s="3" customFormat="1" ht="17.100000000000001" customHeight="1" x14ac:dyDescent="0.25">
      <c r="A71" s="190"/>
      <c r="B71" s="8"/>
      <c r="C71" s="8"/>
      <c r="D71" s="8"/>
      <c r="F71" s="185"/>
      <c r="G71" s="125">
        <f t="shared" si="2"/>
        <v>0</v>
      </c>
      <c r="H71" s="133"/>
      <c r="I71" s="133"/>
      <c r="J71" s="133"/>
      <c r="K71" s="133"/>
      <c r="L71" s="133"/>
      <c r="M71" s="133"/>
      <c r="N71" s="133"/>
      <c r="O71" s="133"/>
      <c r="P71" s="133"/>
      <c r="Q71" s="134"/>
      <c r="R71" s="149"/>
      <c r="S71" s="170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5"/>
    </row>
    <row r="72" spans="1:96" s="3" customFormat="1" ht="17.100000000000001" customHeight="1" x14ac:dyDescent="0.25">
      <c r="A72" s="190"/>
      <c r="B72" s="8"/>
      <c r="C72" s="8"/>
      <c r="D72" s="8"/>
      <c r="F72" s="185"/>
      <c r="G72" s="125">
        <f t="shared" si="2"/>
        <v>0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4"/>
      <c r="R72" s="149"/>
      <c r="S72" s="170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5"/>
    </row>
    <row r="73" spans="1:96" s="3" customFormat="1" ht="17.100000000000001" customHeight="1" x14ac:dyDescent="0.25">
      <c r="A73" s="190"/>
      <c r="B73" s="8"/>
      <c r="C73" s="8"/>
      <c r="D73" s="8"/>
      <c r="F73" s="185"/>
      <c r="G73" s="125">
        <f t="shared" si="2"/>
        <v>0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4"/>
      <c r="R73" s="149"/>
      <c r="S73" s="170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5"/>
    </row>
    <row r="74" spans="1:96" s="3" customFormat="1" ht="17.100000000000001" customHeight="1" x14ac:dyDescent="0.25">
      <c r="A74" s="190"/>
      <c r="B74" s="8"/>
      <c r="C74" s="8"/>
      <c r="D74" s="8"/>
      <c r="F74" s="185"/>
      <c r="G74" s="125">
        <f t="shared" si="2"/>
        <v>0</v>
      </c>
      <c r="H74" s="133"/>
      <c r="I74" s="133"/>
      <c r="J74" s="133"/>
      <c r="K74" s="133"/>
      <c r="L74" s="133"/>
      <c r="M74" s="133"/>
      <c r="N74" s="133"/>
      <c r="O74" s="133"/>
      <c r="P74" s="133"/>
      <c r="Q74" s="134"/>
      <c r="R74" s="149"/>
      <c r="S74" s="170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5"/>
    </row>
    <row r="75" spans="1:96" s="3" customFormat="1" ht="17.100000000000001" customHeight="1" x14ac:dyDescent="0.25">
      <c r="A75" s="190"/>
      <c r="B75" s="8"/>
      <c r="C75" s="8"/>
      <c r="D75" s="8"/>
      <c r="F75" s="185"/>
      <c r="G75" s="125">
        <f t="shared" si="2"/>
        <v>0</v>
      </c>
      <c r="H75" s="133"/>
      <c r="I75" s="133"/>
      <c r="J75" s="133"/>
      <c r="K75" s="133"/>
      <c r="L75" s="133"/>
      <c r="M75" s="133"/>
      <c r="N75" s="133"/>
      <c r="O75" s="133"/>
      <c r="P75" s="133"/>
      <c r="Q75" s="134"/>
      <c r="R75" s="149"/>
      <c r="S75" s="170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5"/>
    </row>
    <row r="76" spans="1:96" s="3" customFormat="1" ht="17.100000000000001" customHeight="1" x14ac:dyDescent="0.25">
      <c r="A76" s="190"/>
      <c r="B76" s="8"/>
      <c r="C76" s="8"/>
      <c r="D76" s="8"/>
      <c r="F76" s="185"/>
      <c r="G76" s="125">
        <f t="shared" si="2"/>
        <v>0</v>
      </c>
      <c r="H76" s="133"/>
      <c r="I76" s="133"/>
      <c r="J76" s="133"/>
      <c r="K76" s="133"/>
      <c r="L76" s="133"/>
      <c r="M76" s="133"/>
      <c r="N76" s="133"/>
      <c r="O76" s="133"/>
      <c r="P76" s="133"/>
      <c r="Q76" s="134"/>
      <c r="R76" s="149"/>
      <c r="S76" s="170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5"/>
    </row>
    <row r="77" spans="1:96" s="3" customFormat="1" ht="17.100000000000001" customHeight="1" x14ac:dyDescent="0.25">
      <c r="A77" s="190"/>
      <c r="B77" s="8"/>
      <c r="C77" s="8"/>
      <c r="D77" s="8"/>
      <c r="F77" s="185"/>
      <c r="G77" s="125">
        <f t="shared" si="2"/>
        <v>0</v>
      </c>
      <c r="H77" s="133"/>
      <c r="I77" s="133"/>
      <c r="J77" s="133"/>
      <c r="K77" s="133"/>
      <c r="L77" s="133"/>
      <c r="M77" s="133"/>
      <c r="N77" s="133"/>
      <c r="O77" s="133"/>
      <c r="P77" s="133"/>
      <c r="Q77" s="134"/>
      <c r="R77" s="149"/>
      <c r="S77" s="170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5"/>
    </row>
    <row r="78" spans="1:96" s="3" customFormat="1" ht="17.100000000000001" customHeight="1" x14ac:dyDescent="0.25">
      <c r="A78" s="190"/>
      <c r="B78" s="8"/>
      <c r="C78" s="8"/>
      <c r="D78" s="8"/>
      <c r="F78" s="185"/>
      <c r="G78" s="125">
        <f t="shared" si="2"/>
        <v>0</v>
      </c>
      <c r="H78" s="133"/>
      <c r="I78" s="133"/>
      <c r="J78" s="133"/>
      <c r="K78" s="133"/>
      <c r="L78" s="133"/>
      <c r="M78" s="133"/>
      <c r="N78" s="133"/>
      <c r="O78" s="133"/>
      <c r="P78" s="133"/>
      <c r="Q78" s="134"/>
      <c r="R78" s="149"/>
      <c r="S78" s="170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5"/>
    </row>
    <row r="79" spans="1:96" s="3" customFormat="1" ht="17.100000000000001" customHeight="1" x14ac:dyDescent="0.25">
      <c r="A79" s="190"/>
      <c r="B79" s="8"/>
      <c r="C79" s="8"/>
      <c r="D79" s="8"/>
      <c r="F79" s="185"/>
      <c r="G79" s="125">
        <f t="shared" si="2"/>
        <v>0</v>
      </c>
      <c r="H79" s="133"/>
      <c r="I79" s="133"/>
      <c r="J79" s="133"/>
      <c r="K79" s="133"/>
      <c r="L79" s="133"/>
      <c r="M79" s="133"/>
      <c r="N79" s="133"/>
      <c r="O79" s="133"/>
      <c r="P79" s="133"/>
      <c r="Q79" s="134"/>
      <c r="R79" s="149"/>
      <c r="S79" s="170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5"/>
    </row>
    <row r="80" spans="1:96" s="3" customFormat="1" ht="17.100000000000001" customHeight="1" x14ac:dyDescent="0.25">
      <c r="A80" s="190"/>
      <c r="B80" s="8"/>
      <c r="C80" s="8"/>
      <c r="D80" s="8"/>
      <c r="F80" s="185"/>
      <c r="G80" s="125">
        <f t="shared" si="2"/>
        <v>0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4"/>
      <c r="R80" s="149"/>
      <c r="S80" s="170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5"/>
    </row>
    <row r="81" spans="1:96" s="3" customFormat="1" ht="17.100000000000001" customHeight="1" x14ac:dyDescent="0.25">
      <c r="A81" s="190"/>
      <c r="B81" s="8"/>
      <c r="C81" s="8"/>
      <c r="D81" s="8"/>
      <c r="F81" s="185"/>
      <c r="G81" s="125">
        <f t="shared" si="2"/>
        <v>0</v>
      </c>
      <c r="H81" s="133"/>
      <c r="I81" s="133"/>
      <c r="J81" s="133"/>
      <c r="K81" s="133"/>
      <c r="L81" s="133"/>
      <c r="M81" s="133"/>
      <c r="N81" s="133"/>
      <c r="O81" s="133"/>
      <c r="P81" s="133"/>
      <c r="Q81" s="134"/>
      <c r="R81" s="149"/>
      <c r="S81" s="170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5"/>
    </row>
    <row r="82" spans="1:96" s="3" customFormat="1" ht="17.100000000000001" customHeight="1" x14ac:dyDescent="0.25">
      <c r="A82" s="190"/>
      <c r="B82" s="8"/>
      <c r="C82" s="8"/>
      <c r="D82" s="8"/>
      <c r="F82" s="185"/>
      <c r="G82" s="125">
        <f t="shared" si="2"/>
        <v>0</v>
      </c>
      <c r="H82" s="133"/>
      <c r="I82" s="133"/>
      <c r="J82" s="133"/>
      <c r="K82" s="133"/>
      <c r="L82" s="133"/>
      <c r="M82" s="133"/>
      <c r="N82" s="133"/>
      <c r="O82" s="133"/>
      <c r="P82" s="133"/>
      <c r="Q82" s="134"/>
      <c r="R82" s="149"/>
      <c r="S82" s="170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5"/>
    </row>
    <row r="83" spans="1:96" s="3" customFormat="1" ht="17.100000000000001" customHeight="1" x14ac:dyDescent="0.25">
      <c r="A83" s="190"/>
      <c r="B83" s="8"/>
      <c r="C83" s="8"/>
      <c r="D83" s="8"/>
      <c r="F83" s="185"/>
      <c r="G83" s="125">
        <f t="shared" si="2"/>
        <v>0</v>
      </c>
      <c r="H83" s="133"/>
      <c r="I83" s="133"/>
      <c r="J83" s="133"/>
      <c r="K83" s="133"/>
      <c r="L83" s="133"/>
      <c r="M83" s="133"/>
      <c r="N83" s="133"/>
      <c r="O83" s="133"/>
      <c r="P83" s="133"/>
      <c r="Q83" s="134"/>
      <c r="R83" s="149"/>
      <c r="S83" s="170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5"/>
    </row>
    <row r="84" spans="1:96" s="3" customFormat="1" ht="17.100000000000001" customHeight="1" x14ac:dyDescent="0.25">
      <c r="A84" s="190"/>
      <c r="B84" s="8"/>
      <c r="C84" s="8"/>
      <c r="D84" s="8"/>
      <c r="F84" s="185"/>
      <c r="G84" s="125">
        <f t="shared" si="2"/>
        <v>0</v>
      </c>
      <c r="H84" s="133"/>
      <c r="I84" s="133"/>
      <c r="J84" s="133"/>
      <c r="K84" s="133"/>
      <c r="L84" s="133"/>
      <c r="M84" s="133"/>
      <c r="N84" s="133"/>
      <c r="O84" s="133"/>
      <c r="P84" s="133"/>
      <c r="Q84" s="134"/>
      <c r="R84" s="149"/>
      <c r="S84" s="170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5"/>
    </row>
    <row r="85" spans="1:96" s="3" customFormat="1" ht="17.100000000000001" customHeight="1" x14ac:dyDescent="0.25">
      <c r="A85" s="190"/>
      <c r="B85" s="8"/>
      <c r="C85" s="8"/>
      <c r="D85" s="8"/>
      <c r="F85" s="185"/>
      <c r="G85" s="125">
        <f t="shared" si="2"/>
        <v>0</v>
      </c>
      <c r="H85" s="133"/>
      <c r="I85" s="133"/>
      <c r="J85" s="133"/>
      <c r="K85" s="133"/>
      <c r="L85" s="133"/>
      <c r="M85" s="133"/>
      <c r="N85" s="133"/>
      <c r="O85" s="133"/>
      <c r="P85" s="133"/>
      <c r="Q85" s="134"/>
      <c r="R85" s="149"/>
      <c r="S85" s="170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5"/>
    </row>
    <row r="86" spans="1:96" s="3" customFormat="1" ht="17.100000000000001" customHeight="1" x14ac:dyDescent="0.25">
      <c r="A86" s="190"/>
      <c r="B86" s="8"/>
      <c r="C86" s="8"/>
      <c r="D86" s="8"/>
      <c r="F86" s="185"/>
      <c r="G86" s="125">
        <f t="shared" si="2"/>
        <v>0</v>
      </c>
      <c r="H86" s="133"/>
      <c r="I86" s="133"/>
      <c r="J86" s="133"/>
      <c r="K86" s="133"/>
      <c r="L86" s="133"/>
      <c r="M86" s="133"/>
      <c r="N86" s="133"/>
      <c r="O86" s="133"/>
      <c r="P86" s="133"/>
      <c r="Q86" s="134"/>
      <c r="R86" s="149"/>
      <c r="S86" s="170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5"/>
    </row>
    <row r="87" spans="1:96" s="3" customFormat="1" ht="17.100000000000001" customHeight="1" x14ac:dyDescent="0.25">
      <c r="A87" s="190"/>
      <c r="B87" s="8"/>
      <c r="C87" s="8"/>
      <c r="D87" s="8"/>
      <c r="F87" s="185"/>
      <c r="G87" s="125">
        <f t="shared" si="2"/>
        <v>0</v>
      </c>
      <c r="H87" s="133"/>
      <c r="I87" s="133"/>
      <c r="J87" s="133"/>
      <c r="K87" s="133"/>
      <c r="L87" s="133"/>
      <c r="M87" s="133"/>
      <c r="N87" s="133"/>
      <c r="O87" s="133"/>
      <c r="P87" s="133"/>
      <c r="Q87" s="134"/>
      <c r="R87" s="149"/>
      <c r="S87" s="170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5"/>
    </row>
    <row r="88" spans="1:96" s="3" customFormat="1" ht="17.100000000000001" customHeight="1" x14ac:dyDescent="0.25">
      <c r="A88" s="190"/>
      <c r="B88" s="8"/>
      <c r="C88" s="8"/>
      <c r="D88" s="8"/>
      <c r="F88" s="185"/>
      <c r="G88" s="125">
        <f t="shared" si="2"/>
        <v>0</v>
      </c>
      <c r="H88" s="133"/>
      <c r="I88" s="133"/>
      <c r="J88" s="133"/>
      <c r="K88" s="133"/>
      <c r="L88" s="133"/>
      <c r="M88" s="133"/>
      <c r="N88" s="133"/>
      <c r="O88" s="133"/>
      <c r="P88" s="133"/>
      <c r="Q88" s="134"/>
      <c r="R88" s="149"/>
      <c r="S88" s="170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5"/>
    </row>
    <row r="89" spans="1:96" s="3" customFormat="1" ht="17.100000000000001" customHeight="1" x14ac:dyDescent="0.25">
      <c r="A89" s="190"/>
      <c r="B89" s="8"/>
      <c r="C89" s="8"/>
      <c r="D89" s="8"/>
      <c r="F89" s="185"/>
      <c r="G89" s="125">
        <f t="shared" si="2"/>
        <v>0</v>
      </c>
      <c r="H89" s="133"/>
      <c r="I89" s="133"/>
      <c r="J89" s="133"/>
      <c r="K89" s="133"/>
      <c r="L89" s="133"/>
      <c r="M89" s="133"/>
      <c r="N89" s="133"/>
      <c r="O89" s="133"/>
      <c r="P89" s="133"/>
      <c r="Q89" s="134"/>
      <c r="R89" s="149"/>
      <c r="S89" s="170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5"/>
    </row>
    <row r="90" spans="1:96" s="3" customFormat="1" ht="17.100000000000001" customHeight="1" x14ac:dyDescent="0.25">
      <c r="A90" s="190"/>
      <c r="B90" s="8"/>
      <c r="C90" s="8"/>
      <c r="D90" s="8"/>
      <c r="F90" s="185"/>
      <c r="G90" s="125">
        <f t="shared" si="2"/>
        <v>0</v>
      </c>
      <c r="H90" s="133"/>
      <c r="I90" s="133"/>
      <c r="J90" s="133"/>
      <c r="K90" s="133"/>
      <c r="L90" s="133"/>
      <c r="M90" s="133"/>
      <c r="N90" s="133"/>
      <c r="O90" s="133"/>
      <c r="P90" s="133"/>
      <c r="Q90" s="134"/>
      <c r="R90" s="149"/>
      <c r="S90" s="170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5"/>
    </row>
    <row r="91" spans="1:96" s="3" customFormat="1" ht="17.100000000000001" customHeight="1" x14ac:dyDescent="0.25">
      <c r="A91" s="190"/>
      <c r="B91" s="8"/>
      <c r="C91" s="8"/>
      <c r="D91" s="8"/>
      <c r="F91" s="185"/>
      <c r="G91" s="125">
        <f t="shared" si="2"/>
        <v>0</v>
      </c>
      <c r="H91" s="133"/>
      <c r="I91" s="133"/>
      <c r="J91" s="133"/>
      <c r="K91" s="133"/>
      <c r="L91" s="133"/>
      <c r="M91" s="133"/>
      <c r="N91" s="133"/>
      <c r="O91" s="133"/>
      <c r="P91" s="133"/>
      <c r="Q91" s="134"/>
      <c r="R91" s="149"/>
      <c r="S91" s="170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5"/>
    </row>
    <row r="92" spans="1:96" s="3" customFormat="1" ht="17.100000000000001" customHeight="1" x14ac:dyDescent="0.25">
      <c r="A92" s="190"/>
      <c r="B92" s="8"/>
      <c r="C92" s="8"/>
      <c r="D92" s="8"/>
      <c r="F92" s="185"/>
      <c r="G92" s="125">
        <f t="shared" si="2"/>
        <v>0</v>
      </c>
      <c r="H92" s="133"/>
      <c r="I92" s="133"/>
      <c r="J92" s="133"/>
      <c r="K92" s="133"/>
      <c r="L92" s="133"/>
      <c r="M92" s="133"/>
      <c r="N92" s="133"/>
      <c r="O92" s="133"/>
      <c r="P92" s="133"/>
      <c r="Q92" s="134"/>
      <c r="R92" s="149"/>
      <c r="S92" s="170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5"/>
    </row>
    <row r="93" spans="1:96" s="3" customFormat="1" ht="17.100000000000001" customHeight="1" x14ac:dyDescent="0.25">
      <c r="A93" s="190"/>
      <c r="B93" s="8"/>
      <c r="C93" s="8"/>
      <c r="D93" s="8"/>
      <c r="F93" s="185"/>
      <c r="G93" s="125">
        <f t="shared" si="2"/>
        <v>0</v>
      </c>
      <c r="H93" s="133"/>
      <c r="I93" s="133"/>
      <c r="J93" s="133"/>
      <c r="K93" s="133"/>
      <c r="L93" s="133"/>
      <c r="M93" s="133"/>
      <c r="N93" s="133"/>
      <c r="O93" s="133"/>
      <c r="P93" s="133"/>
      <c r="Q93" s="134"/>
      <c r="R93" s="149"/>
      <c r="S93" s="170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5"/>
    </row>
    <row r="94" spans="1:96" s="3" customFormat="1" ht="17.100000000000001" customHeight="1" x14ac:dyDescent="0.25">
      <c r="A94" s="190"/>
      <c r="B94" s="8"/>
      <c r="C94" s="8"/>
      <c r="D94" s="8"/>
      <c r="F94" s="185"/>
      <c r="G94" s="125">
        <f t="shared" si="2"/>
        <v>0</v>
      </c>
      <c r="H94" s="133"/>
      <c r="I94" s="133"/>
      <c r="J94" s="133"/>
      <c r="K94" s="133"/>
      <c r="L94" s="133"/>
      <c r="M94" s="133"/>
      <c r="N94" s="133"/>
      <c r="O94" s="133"/>
      <c r="P94" s="133"/>
      <c r="Q94" s="134"/>
      <c r="R94" s="149"/>
      <c r="S94" s="170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5"/>
    </row>
    <row r="95" spans="1:96" s="3" customFormat="1" ht="17.100000000000001" customHeight="1" x14ac:dyDescent="0.25">
      <c r="A95" s="190"/>
      <c r="B95" s="8"/>
      <c r="C95" s="8"/>
      <c r="D95" s="8"/>
      <c r="F95" s="185"/>
      <c r="G95" s="125">
        <f t="shared" si="2"/>
        <v>0</v>
      </c>
      <c r="H95" s="133"/>
      <c r="I95" s="133"/>
      <c r="J95" s="133"/>
      <c r="K95" s="133"/>
      <c r="L95" s="133"/>
      <c r="M95" s="133"/>
      <c r="N95" s="133"/>
      <c r="O95" s="133"/>
      <c r="P95" s="133"/>
      <c r="Q95" s="134"/>
      <c r="R95" s="149"/>
      <c r="S95" s="170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5"/>
    </row>
    <row r="96" spans="1:96" s="3" customFormat="1" ht="17.100000000000001" customHeight="1" x14ac:dyDescent="0.25">
      <c r="A96" s="190"/>
      <c r="B96" s="8"/>
      <c r="C96" s="8"/>
      <c r="D96" s="8"/>
      <c r="F96" s="185"/>
      <c r="G96" s="125">
        <f t="shared" si="2"/>
        <v>0</v>
      </c>
      <c r="H96" s="133"/>
      <c r="I96" s="133"/>
      <c r="J96" s="133"/>
      <c r="K96" s="133"/>
      <c r="L96" s="133"/>
      <c r="M96" s="133"/>
      <c r="N96" s="133"/>
      <c r="O96" s="133"/>
      <c r="P96" s="133"/>
      <c r="Q96" s="134"/>
      <c r="R96" s="149"/>
      <c r="S96" s="170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5"/>
    </row>
    <row r="97" spans="1:96" s="3" customFormat="1" ht="17.100000000000001" customHeight="1" x14ac:dyDescent="0.25">
      <c r="A97" s="190"/>
      <c r="B97" s="8"/>
      <c r="C97" s="8"/>
      <c r="D97" s="8"/>
      <c r="F97" s="185"/>
      <c r="G97" s="125">
        <f t="shared" si="2"/>
        <v>0</v>
      </c>
      <c r="H97" s="133"/>
      <c r="I97" s="133"/>
      <c r="J97" s="133"/>
      <c r="K97" s="133"/>
      <c r="L97" s="133"/>
      <c r="M97" s="133"/>
      <c r="N97" s="133"/>
      <c r="O97" s="133"/>
      <c r="P97" s="133"/>
      <c r="Q97" s="134"/>
      <c r="R97" s="149"/>
      <c r="S97" s="170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5"/>
    </row>
    <row r="98" spans="1:96" s="3" customFormat="1" ht="17.100000000000001" customHeight="1" x14ac:dyDescent="0.25">
      <c r="A98" s="190"/>
      <c r="B98" s="8"/>
      <c r="C98" s="8"/>
      <c r="D98" s="8"/>
      <c r="F98" s="185"/>
      <c r="G98" s="125">
        <f t="shared" si="2"/>
        <v>0</v>
      </c>
      <c r="H98" s="133"/>
      <c r="I98" s="133"/>
      <c r="J98" s="133"/>
      <c r="K98" s="133"/>
      <c r="L98" s="133"/>
      <c r="M98" s="133"/>
      <c r="N98" s="133"/>
      <c r="O98" s="133"/>
      <c r="P98" s="133"/>
      <c r="Q98" s="134"/>
      <c r="R98" s="149"/>
      <c r="S98" s="170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5"/>
    </row>
    <row r="99" spans="1:96" s="3" customFormat="1" ht="17.100000000000001" customHeight="1" x14ac:dyDescent="0.25">
      <c r="A99" s="190"/>
      <c r="B99" s="8"/>
      <c r="C99" s="8"/>
      <c r="D99" s="8"/>
      <c r="F99" s="185"/>
      <c r="G99" s="125">
        <f t="shared" si="2"/>
        <v>0</v>
      </c>
      <c r="H99" s="133"/>
      <c r="I99" s="133"/>
      <c r="J99" s="133"/>
      <c r="K99" s="133"/>
      <c r="L99" s="133"/>
      <c r="M99" s="133"/>
      <c r="N99" s="133"/>
      <c r="O99" s="133"/>
      <c r="P99" s="133"/>
      <c r="Q99" s="134"/>
      <c r="R99" s="149"/>
      <c r="S99" s="170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5"/>
    </row>
    <row r="100" spans="1:96" s="3" customFormat="1" ht="17.100000000000001" customHeight="1" x14ac:dyDescent="0.25">
      <c r="A100" s="190"/>
      <c r="B100" s="8"/>
      <c r="C100" s="8"/>
      <c r="D100" s="8"/>
      <c r="F100" s="185"/>
      <c r="G100" s="125">
        <f t="shared" si="2"/>
        <v>0</v>
      </c>
      <c r="H100" s="133"/>
      <c r="I100" s="133"/>
      <c r="J100" s="133"/>
      <c r="K100" s="133"/>
      <c r="L100" s="133"/>
      <c r="M100" s="133"/>
      <c r="N100" s="133"/>
      <c r="O100" s="133"/>
      <c r="P100" s="133"/>
      <c r="Q100" s="134"/>
      <c r="R100" s="149"/>
      <c r="S100" s="170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5"/>
    </row>
    <row r="101" spans="1:96" s="3" customFormat="1" ht="17.100000000000001" customHeight="1" x14ac:dyDescent="0.25">
      <c r="A101" s="190"/>
      <c r="B101" s="8"/>
      <c r="C101" s="8"/>
      <c r="D101" s="8"/>
      <c r="F101" s="185"/>
      <c r="G101" s="125">
        <f t="shared" si="2"/>
        <v>0</v>
      </c>
      <c r="H101" s="133"/>
      <c r="I101" s="133"/>
      <c r="J101" s="133"/>
      <c r="K101" s="133"/>
      <c r="L101" s="133"/>
      <c r="M101" s="133"/>
      <c r="N101" s="133"/>
      <c r="O101" s="133"/>
      <c r="P101" s="133"/>
      <c r="Q101" s="134"/>
      <c r="R101" s="149"/>
      <c r="S101" s="170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5"/>
    </row>
    <row r="102" spans="1:96" s="3" customFormat="1" ht="17.100000000000001" customHeight="1" x14ac:dyDescent="0.25">
      <c r="A102" s="190"/>
      <c r="B102" s="8"/>
      <c r="C102" s="8"/>
      <c r="D102" s="8"/>
      <c r="F102" s="185"/>
      <c r="G102" s="125">
        <f t="shared" si="2"/>
        <v>0</v>
      </c>
      <c r="H102" s="133"/>
      <c r="I102" s="133"/>
      <c r="J102" s="133"/>
      <c r="K102" s="133"/>
      <c r="L102" s="133"/>
      <c r="M102" s="133"/>
      <c r="N102" s="133"/>
      <c r="O102" s="133"/>
      <c r="P102" s="133"/>
      <c r="Q102" s="134"/>
      <c r="R102" s="149"/>
      <c r="S102" s="170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5"/>
    </row>
    <row r="103" spans="1:96" s="3" customFormat="1" ht="17.100000000000001" customHeight="1" x14ac:dyDescent="0.25">
      <c r="A103" s="190"/>
      <c r="B103" s="8"/>
      <c r="C103" s="8"/>
      <c r="D103" s="8"/>
      <c r="F103" s="185"/>
      <c r="G103" s="125">
        <f t="shared" si="2"/>
        <v>0</v>
      </c>
      <c r="H103" s="133"/>
      <c r="I103" s="133"/>
      <c r="J103" s="133"/>
      <c r="K103" s="133"/>
      <c r="L103" s="133"/>
      <c r="M103" s="133"/>
      <c r="N103" s="133"/>
      <c r="O103" s="133"/>
      <c r="P103" s="133"/>
      <c r="Q103" s="134"/>
      <c r="R103" s="149"/>
      <c r="S103" s="170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5"/>
    </row>
    <row r="104" spans="1:96" s="3" customFormat="1" ht="17.100000000000001" customHeight="1" x14ac:dyDescent="0.25">
      <c r="A104" s="190"/>
      <c r="B104" s="8"/>
      <c r="C104" s="8"/>
      <c r="D104" s="8"/>
      <c r="F104" s="185"/>
      <c r="G104" s="125">
        <f t="shared" si="2"/>
        <v>0</v>
      </c>
      <c r="H104" s="133"/>
      <c r="I104" s="133"/>
      <c r="J104" s="133"/>
      <c r="K104" s="133"/>
      <c r="L104" s="133"/>
      <c r="M104" s="133"/>
      <c r="N104" s="133"/>
      <c r="O104" s="133"/>
      <c r="P104" s="133"/>
      <c r="Q104" s="134"/>
      <c r="R104" s="149"/>
      <c r="S104" s="170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5"/>
    </row>
    <row r="105" spans="1:96" s="3" customFormat="1" ht="17.100000000000001" customHeight="1" x14ac:dyDescent="0.25">
      <c r="A105" s="190"/>
      <c r="B105" s="8"/>
      <c r="C105" s="8"/>
      <c r="D105" s="8"/>
      <c r="F105" s="185"/>
      <c r="G105" s="125">
        <f t="shared" si="2"/>
        <v>0</v>
      </c>
      <c r="H105" s="133"/>
      <c r="I105" s="133"/>
      <c r="J105" s="133"/>
      <c r="K105" s="133"/>
      <c r="L105" s="133"/>
      <c r="M105" s="133"/>
      <c r="N105" s="133"/>
      <c r="O105" s="133"/>
      <c r="P105" s="133"/>
      <c r="Q105" s="134"/>
      <c r="R105" s="149"/>
      <c r="S105" s="170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5"/>
    </row>
    <row r="106" spans="1:96" s="3" customFormat="1" ht="17.100000000000001" customHeight="1" x14ac:dyDescent="0.25">
      <c r="A106" s="190"/>
      <c r="B106" s="8"/>
      <c r="C106" s="8"/>
      <c r="D106" s="8"/>
      <c r="F106" s="185"/>
      <c r="G106" s="125">
        <f t="shared" si="2"/>
        <v>0</v>
      </c>
      <c r="H106" s="133"/>
      <c r="I106" s="133"/>
      <c r="J106" s="133"/>
      <c r="K106" s="133"/>
      <c r="L106" s="133"/>
      <c r="M106" s="133"/>
      <c r="N106" s="133"/>
      <c r="O106" s="133"/>
      <c r="P106" s="133"/>
      <c r="Q106" s="134"/>
      <c r="R106" s="149"/>
      <c r="S106" s="170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5"/>
    </row>
    <row r="107" spans="1:96" s="3" customFormat="1" ht="17.100000000000001" customHeight="1" x14ac:dyDescent="0.25">
      <c r="A107" s="190"/>
      <c r="B107" s="8"/>
      <c r="C107" s="8"/>
      <c r="D107" s="8"/>
      <c r="F107" s="185"/>
      <c r="G107" s="125">
        <f t="shared" si="2"/>
        <v>0</v>
      </c>
      <c r="H107" s="133"/>
      <c r="I107" s="133"/>
      <c r="J107" s="133"/>
      <c r="K107" s="133"/>
      <c r="L107" s="133"/>
      <c r="M107" s="133"/>
      <c r="N107" s="133"/>
      <c r="O107" s="133"/>
      <c r="P107" s="133"/>
      <c r="Q107" s="134"/>
      <c r="R107" s="149"/>
      <c r="S107" s="170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5"/>
    </row>
    <row r="108" spans="1:96" s="3" customFormat="1" ht="17.100000000000001" customHeight="1" x14ac:dyDescent="0.25">
      <c r="A108" s="190"/>
      <c r="B108" s="8"/>
      <c r="C108" s="8"/>
      <c r="D108" s="8"/>
      <c r="F108" s="185"/>
      <c r="G108" s="125">
        <f t="shared" si="2"/>
        <v>0</v>
      </c>
      <c r="H108" s="133"/>
      <c r="I108" s="133"/>
      <c r="J108" s="133"/>
      <c r="K108" s="133"/>
      <c r="L108" s="133"/>
      <c r="M108" s="133"/>
      <c r="N108" s="133"/>
      <c r="O108" s="133"/>
      <c r="P108" s="133"/>
      <c r="Q108" s="134"/>
      <c r="R108" s="149"/>
      <c r="S108" s="170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5"/>
    </row>
    <row r="109" spans="1:96" s="3" customFormat="1" ht="17.100000000000001" customHeight="1" x14ac:dyDescent="0.25">
      <c r="A109" s="190"/>
      <c r="B109" s="8"/>
      <c r="C109" s="8"/>
      <c r="D109" s="8"/>
      <c r="F109" s="185"/>
      <c r="G109" s="125">
        <f t="shared" si="2"/>
        <v>0</v>
      </c>
      <c r="H109" s="133"/>
      <c r="I109" s="133"/>
      <c r="J109" s="133"/>
      <c r="K109" s="133"/>
      <c r="L109" s="133"/>
      <c r="M109" s="133"/>
      <c r="N109" s="133"/>
      <c r="O109" s="133"/>
      <c r="P109" s="133"/>
      <c r="Q109" s="134"/>
      <c r="R109" s="149"/>
      <c r="S109" s="170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5"/>
    </row>
    <row r="110" spans="1:96" s="3" customFormat="1" ht="17.100000000000001" customHeight="1" x14ac:dyDescent="0.25">
      <c r="A110" s="190"/>
      <c r="B110" s="8"/>
      <c r="C110" s="8"/>
      <c r="D110" s="8"/>
      <c r="F110" s="185"/>
      <c r="G110" s="125">
        <f t="shared" si="2"/>
        <v>0</v>
      </c>
      <c r="H110" s="133"/>
      <c r="I110" s="133"/>
      <c r="J110" s="133"/>
      <c r="K110" s="133"/>
      <c r="L110" s="133"/>
      <c r="M110" s="133"/>
      <c r="N110" s="133"/>
      <c r="O110" s="133"/>
      <c r="P110" s="133"/>
      <c r="Q110" s="134"/>
      <c r="R110" s="149"/>
      <c r="S110" s="170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5"/>
    </row>
    <row r="111" spans="1:96" s="3" customFormat="1" ht="17.100000000000001" customHeight="1" x14ac:dyDescent="0.25">
      <c r="A111" s="190"/>
      <c r="B111" s="8"/>
      <c r="C111" s="8"/>
      <c r="D111" s="8"/>
      <c r="F111" s="185"/>
      <c r="G111" s="125">
        <f t="shared" si="2"/>
        <v>0</v>
      </c>
      <c r="H111" s="133"/>
      <c r="I111" s="133"/>
      <c r="J111" s="133"/>
      <c r="K111" s="133"/>
      <c r="L111" s="133"/>
      <c r="M111" s="133"/>
      <c r="N111" s="133"/>
      <c r="O111" s="133"/>
      <c r="P111" s="133"/>
      <c r="Q111" s="134"/>
      <c r="R111" s="149"/>
      <c r="S111" s="170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5"/>
    </row>
    <row r="112" spans="1:96" s="3" customFormat="1" ht="17.100000000000001" customHeight="1" x14ac:dyDescent="0.25">
      <c r="A112" s="190"/>
      <c r="B112" s="8"/>
      <c r="C112" s="8"/>
      <c r="D112" s="8"/>
      <c r="F112" s="185"/>
      <c r="G112" s="125">
        <f t="shared" si="2"/>
        <v>0</v>
      </c>
      <c r="H112" s="133"/>
      <c r="I112" s="133"/>
      <c r="J112" s="133"/>
      <c r="K112" s="133"/>
      <c r="L112" s="133"/>
      <c r="M112" s="133"/>
      <c r="N112" s="133"/>
      <c r="O112" s="133"/>
      <c r="P112" s="133"/>
      <c r="Q112" s="134"/>
      <c r="R112" s="149"/>
      <c r="S112" s="170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5"/>
    </row>
    <row r="113" spans="1:96" s="3" customFormat="1" ht="17.100000000000001" customHeight="1" x14ac:dyDescent="0.25">
      <c r="A113" s="190"/>
      <c r="B113" s="8"/>
      <c r="C113" s="8"/>
      <c r="D113" s="8"/>
      <c r="F113" s="185"/>
      <c r="G113" s="125">
        <f t="shared" si="2"/>
        <v>0</v>
      </c>
      <c r="H113" s="133"/>
      <c r="I113" s="133"/>
      <c r="J113" s="133"/>
      <c r="K113" s="133"/>
      <c r="L113" s="133"/>
      <c r="M113" s="133"/>
      <c r="N113" s="133"/>
      <c r="O113" s="133"/>
      <c r="P113" s="133"/>
      <c r="Q113" s="134"/>
      <c r="R113" s="149"/>
      <c r="S113" s="170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5"/>
    </row>
    <row r="114" spans="1:96" s="3" customFormat="1" ht="17.100000000000001" customHeight="1" x14ac:dyDescent="0.25">
      <c r="A114" s="190"/>
      <c r="B114" s="8"/>
      <c r="C114" s="8"/>
      <c r="D114" s="8"/>
      <c r="F114" s="185"/>
      <c r="G114" s="125">
        <f t="shared" si="2"/>
        <v>0</v>
      </c>
      <c r="H114" s="133"/>
      <c r="I114" s="133"/>
      <c r="J114" s="133"/>
      <c r="K114" s="133"/>
      <c r="L114" s="133"/>
      <c r="M114" s="133"/>
      <c r="N114" s="133"/>
      <c r="O114" s="133"/>
      <c r="P114" s="133"/>
      <c r="Q114" s="134"/>
      <c r="R114" s="149"/>
      <c r="S114" s="170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5"/>
    </row>
    <row r="115" spans="1:96" s="3" customFormat="1" ht="17.100000000000001" customHeight="1" x14ac:dyDescent="0.25">
      <c r="A115" s="190"/>
      <c r="B115" s="8"/>
      <c r="C115" s="8"/>
      <c r="D115" s="8"/>
      <c r="F115" s="185"/>
      <c r="G115" s="125">
        <f t="shared" si="2"/>
        <v>0</v>
      </c>
      <c r="H115" s="133"/>
      <c r="I115" s="133"/>
      <c r="J115" s="133"/>
      <c r="K115" s="133"/>
      <c r="L115" s="133"/>
      <c r="M115" s="133"/>
      <c r="N115" s="133"/>
      <c r="O115" s="133"/>
      <c r="P115" s="133"/>
      <c r="Q115" s="134"/>
      <c r="R115" s="149"/>
      <c r="S115" s="170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5"/>
    </row>
    <row r="116" spans="1:96" s="3" customFormat="1" ht="17.100000000000001" customHeight="1" x14ac:dyDescent="0.25">
      <c r="A116" s="190"/>
      <c r="B116" s="8"/>
      <c r="C116" s="8"/>
      <c r="D116" s="8"/>
      <c r="F116" s="185"/>
      <c r="G116" s="125">
        <f t="shared" si="2"/>
        <v>0</v>
      </c>
      <c r="H116" s="133"/>
      <c r="I116" s="133"/>
      <c r="J116" s="133"/>
      <c r="K116" s="133"/>
      <c r="L116" s="133"/>
      <c r="M116" s="133"/>
      <c r="N116" s="133"/>
      <c r="O116" s="133"/>
      <c r="P116" s="133"/>
      <c r="Q116" s="134"/>
      <c r="R116" s="149"/>
      <c r="S116" s="170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5"/>
    </row>
    <row r="117" spans="1:96" s="3" customFormat="1" ht="17.100000000000001" customHeight="1" x14ac:dyDescent="0.25">
      <c r="A117" s="190"/>
      <c r="B117" s="8"/>
      <c r="C117" s="8"/>
      <c r="D117" s="8"/>
      <c r="F117" s="185"/>
      <c r="G117" s="125">
        <f t="shared" si="2"/>
        <v>0</v>
      </c>
      <c r="H117" s="133"/>
      <c r="I117" s="133"/>
      <c r="J117" s="133"/>
      <c r="K117" s="133"/>
      <c r="L117" s="133"/>
      <c r="M117" s="133"/>
      <c r="N117" s="133"/>
      <c r="O117" s="133"/>
      <c r="P117" s="133"/>
      <c r="Q117" s="134"/>
      <c r="R117" s="149"/>
      <c r="S117" s="170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5"/>
    </row>
    <row r="118" spans="1:96" s="3" customFormat="1" ht="17.100000000000001" customHeight="1" x14ac:dyDescent="0.25">
      <c r="A118" s="190"/>
      <c r="B118" s="8"/>
      <c r="C118" s="8"/>
      <c r="D118" s="8"/>
      <c r="F118" s="185"/>
      <c r="G118" s="125">
        <f t="shared" si="2"/>
        <v>0</v>
      </c>
      <c r="H118" s="133"/>
      <c r="I118" s="133"/>
      <c r="J118" s="133"/>
      <c r="K118" s="133"/>
      <c r="L118" s="133"/>
      <c r="M118" s="133"/>
      <c r="N118" s="133"/>
      <c r="O118" s="133"/>
      <c r="P118" s="133"/>
      <c r="Q118" s="134"/>
      <c r="R118" s="149"/>
      <c r="S118" s="170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5"/>
    </row>
    <row r="119" spans="1:96" s="3" customFormat="1" ht="17.100000000000001" customHeight="1" x14ac:dyDescent="0.25">
      <c r="A119" s="190"/>
      <c r="B119" s="8"/>
      <c r="C119" s="8"/>
      <c r="D119" s="8"/>
      <c r="F119" s="185"/>
      <c r="G119" s="125">
        <f t="shared" si="2"/>
        <v>0</v>
      </c>
      <c r="H119" s="133"/>
      <c r="I119" s="133"/>
      <c r="J119" s="133"/>
      <c r="K119" s="133"/>
      <c r="L119" s="133"/>
      <c r="M119" s="133"/>
      <c r="N119" s="133"/>
      <c r="O119" s="133"/>
      <c r="P119" s="133"/>
      <c r="Q119" s="134"/>
      <c r="R119" s="149"/>
      <c r="S119" s="170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5"/>
    </row>
    <row r="120" spans="1:96" s="3" customFormat="1" ht="17.100000000000001" customHeight="1" x14ac:dyDescent="0.25">
      <c r="A120" s="190"/>
      <c r="B120" s="8"/>
      <c r="C120" s="8"/>
      <c r="D120" s="8"/>
      <c r="F120" s="185"/>
      <c r="G120" s="125">
        <f t="shared" si="2"/>
        <v>0</v>
      </c>
      <c r="H120" s="133"/>
      <c r="I120" s="133"/>
      <c r="J120" s="133"/>
      <c r="K120" s="133"/>
      <c r="L120" s="133"/>
      <c r="M120" s="133"/>
      <c r="N120" s="133"/>
      <c r="O120" s="133"/>
      <c r="P120" s="133"/>
      <c r="Q120" s="134"/>
      <c r="R120" s="149"/>
      <c r="S120" s="170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5"/>
    </row>
    <row r="121" spans="1:96" s="3" customFormat="1" ht="17.100000000000001" customHeight="1" x14ac:dyDescent="0.25">
      <c r="A121" s="190"/>
      <c r="B121" s="8"/>
      <c r="C121" s="8"/>
      <c r="D121" s="8"/>
      <c r="F121" s="185"/>
      <c r="G121" s="125">
        <f t="shared" si="2"/>
        <v>0</v>
      </c>
      <c r="H121" s="133"/>
      <c r="I121" s="133"/>
      <c r="J121" s="133"/>
      <c r="K121" s="133"/>
      <c r="L121" s="133"/>
      <c r="M121" s="133"/>
      <c r="N121" s="133"/>
      <c r="O121" s="133"/>
      <c r="P121" s="133"/>
      <c r="Q121" s="134"/>
      <c r="R121" s="149"/>
      <c r="S121" s="170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5"/>
    </row>
    <row r="122" spans="1:96" s="3" customFormat="1" ht="17.100000000000001" customHeight="1" x14ac:dyDescent="0.25">
      <c r="A122" s="190"/>
      <c r="B122" s="8"/>
      <c r="C122" s="8"/>
      <c r="D122" s="8"/>
      <c r="F122" s="185"/>
      <c r="G122" s="125">
        <f t="shared" si="2"/>
        <v>0</v>
      </c>
      <c r="H122" s="133"/>
      <c r="I122" s="133"/>
      <c r="J122" s="133"/>
      <c r="K122" s="133"/>
      <c r="L122" s="133"/>
      <c r="M122" s="133"/>
      <c r="N122" s="133"/>
      <c r="O122" s="133"/>
      <c r="P122" s="133"/>
      <c r="Q122" s="134"/>
      <c r="R122" s="149"/>
      <c r="S122" s="170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5"/>
    </row>
    <row r="123" spans="1:96" s="3" customFormat="1" ht="17.100000000000001" customHeight="1" x14ac:dyDescent="0.25">
      <c r="A123" s="190"/>
      <c r="B123" s="8"/>
      <c r="C123" s="8"/>
      <c r="D123" s="8"/>
      <c r="F123" s="185"/>
      <c r="G123" s="125">
        <f t="shared" si="2"/>
        <v>0</v>
      </c>
      <c r="H123" s="133"/>
      <c r="I123" s="133"/>
      <c r="J123" s="133"/>
      <c r="K123" s="133"/>
      <c r="L123" s="133"/>
      <c r="M123" s="133"/>
      <c r="N123" s="133"/>
      <c r="O123" s="133"/>
      <c r="P123" s="133"/>
      <c r="Q123" s="134"/>
      <c r="R123" s="149"/>
      <c r="S123" s="170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5"/>
    </row>
    <row r="124" spans="1:96" s="3" customFormat="1" ht="17.100000000000001" customHeight="1" x14ac:dyDescent="0.25">
      <c r="A124" s="190"/>
      <c r="B124" s="8"/>
      <c r="C124" s="8"/>
      <c r="D124" s="8"/>
      <c r="F124" s="185"/>
      <c r="G124" s="125">
        <f t="shared" si="2"/>
        <v>0</v>
      </c>
      <c r="H124" s="133"/>
      <c r="I124" s="133"/>
      <c r="J124" s="133"/>
      <c r="K124" s="133"/>
      <c r="L124" s="133"/>
      <c r="M124" s="133"/>
      <c r="N124" s="133"/>
      <c r="O124" s="133"/>
      <c r="P124" s="133"/>
      <c r="Q124" s="134"/>
      <c r="R124" s="149"/>
      <c r="S124" s="170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5"/>
    </row>
    <row r="125" spans="1:96" s="3" customFormat="1" ht="17.100000000000001" customHeight="1" x14ac:dyDescent="0.25">
      <c r="A125" s="190"/>
      <c r="B125" s="8"/>
      <c r="C125" s="8"/>
      <c r="D125" s="8"/>
      <c r="F125" s="185"/>
      <c r="G125" s="125">
        <f t="shared" si="2"/>
        <v>0</v>
      </c>
      <c r="H125" s="133"/>
      <c r="I125" s="133"/>
      <c r="J125" s="133"/>
      <c r="K125" s="133"/>
      <c r="L125" s="133"/>
      <c r="M125" s="133"/>
      <c r="N125" s="133"/>
      <c r="O125" s="133"/>
      <c r="P125" s="133"/>
      <c r="Q125" s="134"/>
      <c r="R125" s="149"/>
      <c r="S125" s="170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5"/>
    </row>
    <row r="126" spans="1:96" s="3" customFormat="1" ht="17.100000000000001" customHeight="1" x14ac:dyDescent="0.25">
      <c r="A126" s="190"/>
      <c r="B126" s="8"/>
      <c r="C126" s="8"/>
      <c r="D126" s="8"/>
      <c r="F126" s="185"/>
      <c r="G126" s="125">
        <f t="shared" si="2"/>
        <v>0</v>
      </c>
      <c r="H126" s="133"/>
      <c r="I126" s="133"/>
      <c r="J126" s="133"/>
      <c r="K126" s="133"/>
      <c r="L126" s="133"/>
      <c r="M126" s="133"/>
      <c r="N126" s="133"/>
      <c r="O126" s="133"/>
      <c r="P126" s="133"/>
      <c r="Q126" s="134"/>
      <c r="R126" s="149"/>
      <c r="S126" s="170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5"/>
    </row>
    <row r="127" spans="1:96" s="3" customFormat="1" ht="17.100000000000001" customHeight="1" x14ac:dyDescent="0.25">
      <c r="A127" s="190"/>
      <c r="B127" s="8"/>
      <c r="C127" s="8"/>
      <c r="D127" s="8"/>
      <c r="F127" s="185"/>
      <c r="G127" s="125">
        <f t="shared" si="2"/>
        <v>0</v>
      </c>
      <c r="H127" s="133"/>
      <c r="I127" s="133"/>
      <c r="J127" s="133"/>
      <c r="K127" s="133"/>
      <c r="L127" s="133"/>
      <c r="M127" s="133"/>
      <c r="N127" s="133"/>
      <c r="O127" s="133"/>
      <c r="P127" s="133"/>
      <c r="Q127" s="134"/>
      <c r="R127" s="149"/>
      <c r="S127" s="170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5"/>
    </row>
    <row r="128" spans="1:96" s="3" customFormat="1" ht="17.100000000000001" customHeight="1" x14ac:dyDescent="0.25">
      <c r="A128" s="190"/>
      <c r="B128" s="8"/>
      <c r="C128" s="8"/>
      <c r="D128" s="8"/>
      <c r="F128" s="185"/>
      <c r="G128" s="125">
        <f t="shared" si="2"/>
        <v>0</v>
      </c>
      <c r="H128" s="133"/>
      <c r="I128" s="133"/>
      <c r="J128" s="133"/>
      <c r="K128" s="133"/>
      <c r="L128" s="133"/>
      <c r="M128" s="133"/>
      <c r="N128" s="133"/>
      <c r="O128" s="133"/>
      <c r="P128" s="133"/>
      <c r="Q128" s="134"/>
      <c r="R128" s="149"/>
      <c r="S128" s="170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5"/>
    </row>
    <row r="129" spans="1:96" s="3" customFormat="1" ht="17.100000000000001" customHeight="1" x14ac:dyDescent="0.25">
      <c r="A129" s="190"/>
      <c r="B129" s="8"/>
      <c r="C129" s="8"/>
      <c r="D129" s="8"/>
      <c r="F129" s="185"/>
      <c r="G129" s="125">
        <f t="shared" si="2"/>
        <v>0</v>
      </c>
      <c r="H129" s="133"/>
      <c r="I129" s="133"/>
      <c r="J129" s="133"/>
      <c r="K129" s="133"/>
      <c r="L129" s="133"/>
      <c r="M129" s="133"/>
      <c r="N129" s="133"/>
      <c r="O129" s="133"/>
      <c r="P129" s="133"/>
      <c r="Q129" s="134"/>
      <c r="R129" s="149"/>
      <c r="S129" s="170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5"/>
    </row>
    <row r="130" spans="1:96" s="3" customFormat="1" ht="17.100000000000001" customHeight="1" x14ac:dyDescent="0.25">
      <c r="A130" s="190"/>
      <c r="B130" s="8"/>
      <c r="C130" s="8"/>
      <c r="D130" s="8"/>
      <c r="F130" s="185"/>
      <c r="G130" s="125">
        <f t="shared" si="2"/>
        <v>0</v>
      </c>
      <c r="H130" s="133"/>
      <c r="I130" s="133"/>
      <c r="J130" s="133"/>
      <c r="K130" s="133"/>
      <c r="L130" s="133"/>
      <c r="M130" s="133"/>
      <c r="N130" s="133"/>
      <c r="O130" s="133"/>
      <c r="P130" s="133"/>
      <c r="Q130" s="134"/>
      <c r="R130" s="149"/>
      <c r="S130" s="170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5"/>
    </row>
    <row r="131" spans="1:96" s="3" customFormat="1" ht="17.100000000000001" customHeight="1" x14ac:dyDescent="0.25">
      <c r="A131" s="190"/>
      <c r="B131" s="8"/>
      <c r="C131" s="8"/>
      <c r="D131" s="8"/>
      <c r="F131" s="185"/>
      <c r="G131" s="125">
        <f t="shared" si="2"/>
        <v>0</v>
      </c>
      <c r="H131" s="133"/>
      <c r="I131" s="133"/>
      <c r="J131" s="133"/>
      <c r="K131" s="133"/>
      <c r="L131" s="133"/>
      <c r="M131" s="133"/>
      <c r="N131" s="133"/>
      <c r="O131" s="133"/>
      <c r="P131" s="133"/>
      <c r="Q131" s="134"/>
      <c r="R131" s="149"/>
      <c r="S131" s="170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5"/>
    </row>
    <row r="132" spans="1:96" s="3" customFormat="1" ht="17.100000000000001" customHeight="1" x14ac:dyDescent="0.25">
      <c r="A132" s="190"/>
      <c r="B132" s="8"/>
      <c r="C132" s="8"/>
      <c r="D132" s="8"/>
      <c r="F132" s="185"/>
      <c r="G132" s="125">
        <f t="shared" si="2"/>
        <v>0</v>
      </c>
      <c r="H132" s="133"/>
      <c r="I132" s="133"/>
      <c r="J132" s="133"/>
      <c r="K132" s="133"/>
      <c r="L132" s="133"/>
      <c r="M132" s="133"/>
      <c r="N132" s="133"/>
      <c r="O132" s="133"/>
      <c r="P132" s="133"/>
      <c r="Q132" s="134"/>
      <c r="R132" s="149"/>
      <c r="S132" s="170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5"/>
    </row>
    <row r="133" spans="1:96" s="3" customFormat="1" ht="17.100000000000001" customHeight="1" x14ac:dyDescent="0.25">
      <c r="A133" s="190"/>
      <c r="B133" s="8"/>
      <c r="C133" s="8"/>
      <c r="D133" s="8"/>
      <c r="F133" s="185"/>
      <c r="G133" s="125">
        <f t="shared" ref="G133:G196" si="3">SUM(H133:R133)</f>
        <v>0</v>
      </c>
      <c r="H133" s="133"/>
      <c r="I133" s="133"/>
      <c r="J133" s="133"/>
      <c r="K133" s="133"/>
      <c r="L133" s="133"/>
      <c r="M133" s="133"/>
      <c r="N133" s="133"/>
      <c r="O133" s="133"/>
      <c r="P133" s="133"/>
      <c r="Q133" s="134"/>
      <c r="R133" s="149"/>
      <c r="S133" s="170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5"/>
    </row>
    <row r="134" spans="1:96" s="3" customFormat="1" ht="17.100000000000001" customHeight="1" x14ac:dyDescent="0.25">
      <c r="A134" s="190"/>
      <c r="B134" s="8"/>
      <c r="C134" s="8"/>
      <c r="D134" s="8"/>
      <c r="F134" s="185"/>
      <c r="G134" s="125">
        <f t="shared" si="3"/>
        <v>0</v>
      </c>
      <c r="H134" s="133"/>
      <c r="I134" s="133"/>
      <c r="J134" s="133"/>
      <c r="K134" s="133"/>
      <c r="L134" s="133"/>
      <c r="M134" s="133"/>
      <c r="N134" s="133"/>
      <c r="O134" s="133"/>
      <c r="P134" s="133"/>
      <c r="Q134" s="134"/>
      <c r="R134" s="149"/>
      <c r="S134" s="170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5"/>
    </row>
    <row r="135" spans="1:96" s="3" customFormat="1" ht="17.100000000000001" customHeight="1" x14ac:dyDescent="0.25">
      <c r="A135" s="190"/>
      <c r="B135" s="8"/>
      <c r="C135" s="8"/>
      <c r="D135" s="8"/>
      <c r="F135" s="185"/>
      <c r="G135" s="125">
        <f t="shared" si="3"/>
        <v>0</v>
      </c>
      <c r="H135" s="133"/>
      <c r="I135" s="133"/>
      <c r="J135" s="133"/>
      <c r="K135" s="133"/>
      <c r="L135" s="133"/>
      <c r="M135" s="133"/>
      <c r="N135" s="133"/>
      <c r="O135" s="133"/>
      <c r="P135" s="133"/>
      <c r="Q135" s="134"/>
      <c r="R135" s="149"/>
      <c r="S135" s="170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5"/>
    </row>
    <row r="136" spans="1:96" s="3" customFormat="1" ht="17.100000000000001" customHeight="1" x14ac:dyDescent="0.25">
      <c r="A136" s="190"/>
      <c r="B136" s="8"/>
      <c r="C136" s="8"/>
      <c r="D136" s="8"/>
      <c r="F136" s="185"/>
      <c r="G136" s="125">
        <f t="shared" si="3"/>
        <v>0</v>
      </c>
      <c r="H136" s="133"/>
      <c r="I136" s="133"/>
      <c r="J136" s="133"/>
      <c r="K136" s="133"/>
      <c r="L136" s="133"/>
      <c r="M136" s="133"/>
      <c r="N136" s="133"/>
      <c r="O136" s="133"/>
      <c r="P136" s="133"/>
      <c r="Q136" s="134"/>
      <c r="R136" s="149"/>
      <c r="S136" s="170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5"/>
    </row>
    <row r="137" spans="1:96" s="3" customFormat="1" ht="17.100000000000001" customHeight="1" x14ac:dyDescent="0.25">
      <c r="A137" s="190"/>
      <c r="B137" s="8"/>
      <c r="C137" s="8"/>
      <c r="D137" s="8"/>
      <c r="F137" s="185"/>
      <c r="G137" s="125">
        <f t="shared" si="3"/>
        <v>0</v>
      </c>
      <c r="H137" s="133"/>
      <c r="I137" s="133"/>
      <c r="J137" s="133"/>
      <c r="K137" s="133"/>
      <c r="L137" s="133"/>
      <c r="M137" s="133"/>
      <c r="N137" s="133"/>
      <c r="O137" s="133"/>
      <c r="P137" s="133"/>
      <c r="Q137" s="134"/>
      <c r="R137" s="149"/>
      <c r="S137" s="170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5"/>
    </row>
    <row r="138" spans="1:96" s="3" customFormat="1" ht="17.100000000000001" customHeight="1" x14ac:dyDescent="0.25">
      <c r="A138" s="190"/>
      <c r="B138" s="8"/>
      <c r="C138" s="8"/>
      <c r="D138" s="8"/>
      <c r="F138" s="185"/>
      <c r="G138" s="125">
        <f t="shared" si="3"/>
        <v>0</v>
      </c>
      <c r="H138" s="133"/>
      <c r="I138" s="133"/>
      <c r="J138" s="133"/>
      <c r="K138" s="133"/>
      <c r="L138" s="133"/>
      <c r="M138" s="133"/>
      <c r="N138" s="133"/>
      <c r="O138" s="133"/>
      <c r="P138" s="133"/>
      <c r="Q138" s="134"/>
      <c r="R138" s="149"/>
      <c r="S138" s="170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5"/>
    </row>
    <row r="139" spans="1:96" s="3" customFormat="1" ht="17.100000000000001" customHeight="1" x14ac:dyDescent="0.25">
      <c r="A139" s="190"/>
      <c r="B139" s="8"/>
      <c r="C139" s="8"/>
      <c r="D139" s="8"/>
      <c r="F139" s="185"/>
      <c r="G139" s="125">
        <f t="shared" si="3"/>
        <v>0</v>
      </c>
      <c r="H139" s="133"/>
      <c r="I139" s="133"/>
      <c r="J139" s="133"/>
      <c r="K139" s="133"/>
      <c r="L139" s="133"/>
      <c r="M139" s="133"/>
      <c r="N139" s="133"/>
      <c r="O139" s="133"/>
      <c r="P139" s="133"/>
      <c r="Q139" s="134"/>
      <c r="R139" s="149"/>
      <c r="S139" s="170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5"/>
    </row>
    <row r="140" spans="1:96" s="3" customFormat="1" ht="17.100000000000001" customHeight="1" x14ac:dyDescent="0.25">
      <c r="A140" s="190"/>
      <c r="B140" s="8"/>
      <c r="C140" s="8"/>
      <c r="D140" s="8"/>
      <c r="F140" s="185"/>
      <c r="G140" s="125">
        <f t="shared" si="3"/>
        <v>0</v>
      </c>
      <c r="H140" s="133"/>
      <c r="I140" s="133"/>
      <c r="J140" s="133"/>
      <c r="K140" s="133"/>
      <c r="L140" s="133"/>
      <c r="M140" s="133"/>
      <c r="N140" s="133"/>
      <c r="O140" s="133"/>
      <c r="P140" s="133"/>
      <c r="Q140" s="134"/>
      <c r="R140" s="149"/>
      <c r="S140" s="170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5"/>
    </row>
    <row r="141" spans="1:96" s="3" customFormat="1" ht="17.100000000000001" customHeight="1" x14ac:dyDescent="0.25">
      <c r="A141" s="190"/>
      <c r="B141" s="8"/>
      <c r="C141" s="8"/>
      <c r="D141" s="8"/>
      <c r="F141" s="185"/>
      <c r="G141" s="125">
        <f t="shared" si="3"/>
        <v>0</v>
      </c>
      <c r="H141" s="133"/>
      <c r="I141" s="133"/>
      <c r="J141" s="133"/>
      <c r="K141" s="133"/>
      <c r="L141" s="133"/>
      <c r="M141" s="133"/>
      <c r="N141" s="133"/>
      <c r="O141" s="133"/>
      <c r="P141" s="133"/>
      <c r="Q141" s="134"/>
      <c r="R141" s="149"/>
      <c r="S141" s="170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5"/>
    </row>
    <row r="142" spans="1:96" s="3" customFormat="1" ht="17.100000000000001" customHeight="1" x14ac:dyDescent="0.25">
      <c r="A142" s="190"/>
      <c r="B142" s="8"/>
      <c r="C142" s="8"/>
      <c r="D142" s="8"/>
      <c r="F142" s="185"/>
      <c r="G142" s="125">
        <f t="shared" si="3"/>
        <v>0</v>
      </c>
      <c r="H142" s="133"/>
      <c r="I142" s="133"/>
      <c r="J142" s="133"/>
      <c r="K142" s="133"/>
      <c r="L142" s="133"/>
      <c r="M142" s="133"/>
      <c r="N142" s="133"/>
      <c r="O142" s="133"/>
      <c r="P142" s="133"/>
      <c r="Q142" s="134"/>
      <c r="R142" s="149"/>
      <c r="S142" s="170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5"/>
    </row>
    <row r="143" spans="1:96" s="3" customFormat="1" ht="17.100000000000001" customHeight="1" x14ac:dyDescent="0.25">
      <c r="A143" s="190"/>
      <c r="B143" s="8"/>
      <c r="C143" s="8"/>
      <c r="D143" s="8"/>
      <c r="F143" s="185"/>
      <c r="G143" s="125">
        <f t="shared" si="3"/>
        <v>0</v>
      </c>
      <c r="H143" s="133"/>
      <c r="I143" s="133"/>
      <c r="J143" s="133"/>
      <c r="K143" s="133"/>
      <c r="L143" s="133"/>
      <c r="M143" s="133"/>
      <c r="N143" s="133"/>
      <c r="O143" s="133"/>
      <c r="P143" s="133"/>
      <c r="Q143" s="134"/>
      <c r="R143" s="149"/>
      <c r="S143" s="170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5"/>
    </row>
    <row r="144" spans="1:96" s="3" customFormat="1" ht="17.100000000000001" customHeight="1" x14ac:dyDescent="0.25">
      <c r="A144" s="190"/>
      <c r="B144" s="8"/>
      <c r="C144" s="8"/>
      <c r="D144" s="8"/>
      <c r="F144" s="185"/>
      <c r="G144" s="125">
        <f t="shared" si="3"/>
        <v>0</v>
      </c>
      <c r="H144" s="133"/>
      <c r="I144" s="133"/>
      <c r="J144" s="133"/>
      <c r="K144" s="133"/>
      <c r="L144" s="133"/>
      <c r="M144" s="133"/>
      <c r="N144" s="133"/>
      <c r="O144" s="133"/>
      <c r="P144" s="133"/>
      <c r="Q144" s="134"/>
      <c r="R144" s="149"/>
      <c r="S144" s="170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5"/>
    </row>
    <row r="145" spans="1:96" s="3" customFormat="1" ht="17.100000000000001" customHeight="1" x14ac:dyDescent="0.25">
      <c r="A145" s="190"/>
      <c r="B145" s="8"/>
      <c r="C145" s="8"/>
      <c r="D145" s="8"/>
      <c r="F145" s="185"/>
      <c r="G145" s="125">
        <f t="shared" si="3"/>
        <v>0</v>
      </c>
      <c r="H145" s="133"/>
      <c r="I145" s="133"/>
      <c r="J145" s="133"/>
      <c r="K145" s="133"/>
      <c r="L145" s="133"/>
      <c r="M145" s="133"/>
      <c r="N145" s="133"/>
      <c r="O145" s="133"/>
      <c r="P145" s="133"/>
      <c r="Q145" s="134"/>
      <c r="R145" s="149"/>
      <c r="S145" s="170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5"/>
    </row>
    <row r="146" spans="1:96" s="3" customFormat="1" ht="17.100000000000001" customHeight="1" x14ac:dyDescent="0.25">
      <c r="A146" s="190"/>
      <c r="B146" s="8"/>
      <c r="C146" s="8"/>
      <c r="D146" s="8"/>
      <c r="F146" s="185"/>
      <c r="G146" s="125">
        <f t="shared" si="3"/>
        <v>0</v>
      </c>
      <c r="H146" s="133"/>
      <c r="I146" s="133"/>
      <c r="J146" s="133"/>
      <c r="K146" s="133"/>
      <c r="L146" s="133"/>
      <c r="M146" s="133"/>
      <c r="N146" s="133"/>
      <c r="O146" s="133"/>
      <c r="P146" s="133"/>
      <c r="Q146" s="134"/>
      <c r="R146" s="149"/>
      <c r="S146" s="170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5"/>
    </row>
    <row r="147" spans="1:96" s="3" customFormat="1" ht="17.100000000000001" customHeight="1" x14ac:dyDescent="0.25">
      <c r="A147" s="190"/>
      <c r="B147" s="8"/>
      <c r="C147" s="8"/>
      <c r="D147" s="8"/>
      <c r="F147" s="185"/>
      <c r="G147" s="125">
        <f t="shared" si="3"/>
        <v>0</v>
      </c>
      <c r="H147" s="133"/>
      <c r="I147" s="133"/>
      <c r="J147" s="133"/>
      <c r="K147" s="133"/>
      <c r="L147" s="133"/>
      <c r="M147" s="133"/>
      <c r="N147" s="133"/>
      <c r="O147" s="133"/>
      <c r="P147" s="133"/>
      <c r="Q147" s="134"/>
      <c r="R147" s="149"/>
      <c r="S147" s="170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5"/>
    </row>
    <row r="148" spans="1:96" s="3" customFormat="1" ht="17.100000000000001" customHeight="1" x14ac:dyDescent="0.25">
      <c r="A148" s="190"/>
      <c r="B148" s="8"/>
      <c r="C148" s="8"/>
      <c r="D148" s="8"/>
      <c r="F148" s="185"/>
      <c r="G148" s="125">
        <f t="shared" si="3"/>
        <v>0</v>
      </c>
      <c r="H148" s="133"/>
      <c r="I148" s="133"/>
      <c r="J148" s="133"/>
      <c r="K148" s="133"/>
      <c r="L148" s="133"/>
      <c r="M148" s="133"/>
      <c r="N148" s="133"/>
      <c r="O148" s="133"/>
      <c r="P148" s="133"/>
      <c r="Q148" s="134"/>
      <c r="R148" s="149"/>
      <c r="S148" s="170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5"/>
    </row>
    <row r="149" spans="1:96" s="3" customFormat="1" ht="17.100000000000001" customHeight="1" x14ac:dyDescent="0.25">
      <c r="A149" s="190"/>
      <c r="B149" s="8"/>
      <c r="C149" s="8"/>
      <c r="D149" s="8"/>
      <c r="F149" s="185"/>
      <c r="G149" s="125">
        <f t="shared" si="3"/>
        <v>0</v>
      </c>
      <c r="H149" s="133"/>
      <c r="I149" s="133"/>
      <c r="J149" s="133"/>
      <c r="K149" s="133"/>
      <c r="L149" s="133"/>
      <c r="M149" s="133"/>
      <c r="N149" s="133"/>
      <c r="O149" s="133"/>
      <c r="P149" s="133"/>
      <c r="Q149" s="134"/>
      <c r="R149" s="149"/>
      <c r="S149" s="170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5"/>
    </row>
    <row r="150" spans="1:96" s="3" customFormat="1" ht="17.100000000000001" customHeight="1" x14ac:dyDescent="0.25">
      <c r="A150" s="190"/>
      <c r="B150" s="8"/>
      <c r="C150" s="8"/>
      <c r="D150" s="8"/>
      <c r="F150" s="185"/>
      <c r="G150" s="125">
        <f t="shared" si="3"/>
        <v>0</v>
      </c>
      <c r="H150" s="133"/>
      <c r="I150" s="133"/>
      <c r="J150" s="133"/>
      <c r="K150" s="133"/>
      <c r="L150" s="133"/>
      <c r="M150" s="133"/>
      <c r="N150" s="133"/>
      <c r="O150" s="133"/>
      <c r="P150" s="133"/>
      <c r="Q150" s="134"/>
      <c r="R150" s="149"/>
      <c r="S150" s="170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5"/>
    </row>
    <row r="151" spans="1:96" s="3" customFormat="1" ht="17.100000000000001" customHeight="1" x14ac:dyDescent="0.25">
      <c r="A151" s="190"/>
      <c r="B151" s="8"/>
      <c r="C151" s="8"/>
      <c r="D151" s="8"/>
      <c r="F151" s="185"/>
      <c r="G151" s="125">
        <f t="shared" si="3"/>
        <v>0</v>
      </c>
      <c r="H151" s="133"/>
      <c r="I151" s="133"/>
      <c r="J151" s="133"/>
      <c r="K151" s="133"/>
      <c r="L151" s="133"/>
      <c r="M151" s="133"/>
      <c r="N151" s="133"/>
      <c r="O151" s="133"/>
      <c r="P151" s="133"/>
      <c r="Q151" s="134"/>
      <c r="R151" s="149"/>
      <c r="S151" s="170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5"/>
    </row>
    <row r="152" spans="1:96" s="3" customFormat="1" ht="17.100000000000001" customHeight="1" x14ac:dyDescent="0.25">
      <c r="A152" s="190"/>
      <c r="B152" s="8"/>
      <c r="C152" s="8"/>
      <c r="D152" s="8"/>
      <c r="F152" s="185"/>
      <c r="G152" s="125">
        <f t="shared" si="3"/>
        <v>0</v>
      </c>
      <c r="H152" s="133"/>
      <c r="I152" s="133"/>
      <c r="J152" s="133"/>
      <c r="K152" s="133"/>
      <c r="L152" s="133"/>
      <c r="M152" s="133"/>
      <c r="N152" s="133"/>
      <c r="O152" s="133"/>
      <c r="P152" s="133"/>
      <c r="Q152" s="134"/>
      <c r="R152" s="149"/>
      <c r="S152" s="170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5"/>
    </row>
    <row r="153" spans="1:96" s="3" customFormat="1" ht="17.100000000000001" customHeight="1" x14ac:dyDescent="0.25">
      <c r="A153" s="190"/>
      <c r="B153" s="8"/>
      <c r="C153" s="8"/>
      <c r="D153" s="8"/>
      <c r="F153" s="185"/>
      <c r="G153" s="125">
        <f t="shared" si="3"/>
        <v>0</v>
      </c>
      <c r="H153" s="133"/>
      <c r="I153" s="133"/>
      <c r="J153" s="133"/>
      <c r="K153" s="133"/>
      <c r="L153" s="133"/>
      <c r="M153" s="133"/>
      <c r="N153" s="133"/>
      <c r="O153" s="133"/>
      <c r="P153" s="133"/>
      <c r="Q153" s="134"/>
      <c r="R153" s="149"/>
      <c r="S153" s="170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5"/>
    </row>
    <row r="154" spans="1:96" s="3" customFormat="1" ht="17.100000000000001" customHeight="1" x14ac:dyDescent="0.25">
      <c r="A154" s="190"/>
      <c r="B154" s="8"/>
      <c r="C154" s="8"/>
      <c r="D154" s="8"/>
      <c r="F154" s="185"/>
      <c r="G154" s="125">
        <f t="shared" si="3"/>
        <v>0</v>
      </c>
      <c r="H154" s="133"/>
      <c r="I154" s="133"/>
      <c r="J154" s="133"/>
      <c r="K154" s="133"/>
      <c r="L154" s="133"/>
      <c r="M154" s="133"/>
      <c r="N154" s="133"/>
      <c r="O154" s="133"/>
      <c r="P154" s="133"/>
      <c r="Q154" s="134"/>
      <c r="R154" s="149"/>
      <c r="S154" s="170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5"/>
    </row>
    <row r="155" spans="1:96" s="3" customFormat="1" ht="17.100000000000001" customHeight="1" x14ac:dyDescent="0.25">
      <c r="A155" s="190"/>
      <c r="B155" s="8"/>
      <c r="C155" s="8"/>
      <c r="D155" s="8"/>
      <c r="F155" s="185"/>
      <c r="G155" s="125">
        <f t="shared" si="3"/>
        <v>0</v>
      </c>
      <c r="H155" s="133"/>
      <c r="I155" s="133"/>
      <c r="J155" s="133"/>
      <c r="K155" s="133"/>
      <c r="L155" s="133"/>
      <c r="M155" s="133"/>
      <c r="N155" s="133"/>
      <c r="O155" s="133"/>
      <c r="P155" s="133"/>
      <c r="Q155" s="134"/>
      <c r="R155" s="149"/>
      <c r="S155" s="170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5"/>
    </row>
    <row r="156" spans="1:96" s="3" customFormat="1" ht="17.100000000000001" customHeight="1" x14ac:dyDescent="0.25">
      <c r="A156" s="190"/>
      <c r="B156" s="8"/>
      <c r="C156" s="8"/>
      <c r="D156" s="8"/>
      <c r="F156" s="185"/>
      <c r="G156" s="125">
        <f t="shared" si="3"/>
        <v>0</v>
      </c>
      <c r="H156" s="133"/>
      <c r="I156" s="133"/>
      <c r="J156" s="133"/>
      <c r="K156" s="133"/>
      <c r="L156" s="133"/>
      <c r="M156" s="133"/>
      <c r="N156" s="133"/>
      <c r="O156" s="133"/>
      <c r="P156" s="133"/>
      <c r="Q156" s="134"/>
      <c r="R156" s="149"/>
      <c r="S156" s="170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5"/>
    </row>
    <row r="157" spans="1:96" s="3" customFormat="1" ht="17.100000000000001" customHeight="1" x14ac:dyDescent="0.25">
      <c r="A157" s="190"/>
      <c r="B157" s="8"/>
      <c r="C157" s="8"/>
      <c r="D157" s="8"/>
      <c r="F157" s="185"/>
      <c r="G157" s="125">
        <f t="shared" si="3"/>
        <v>0</v>
      </c>
      <c r="H157" s="133"/>
      <c r="I157" s="133"/>
      <c r="J157" s="133"/>
      <c r="K157" s="133"/>
      <c r="L157" s="133"/>
      <c r="M157" s="133"/>
      <c r="N157" s="133"/>
      <c r="O157" s="133"/>
      <c r="P157" s="133"/>
      <c r="Q157" s="134"/>
      <c r="R157" s="149"/>
      <c r="S157" s="170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5"/>
    </row>
    <row r="158" spans="1:96" s="3" customFormat="1" ht="17.100000000000001" customHeight="1" x14ac:dyDescent="0.25">
      <c r="A158" s="190"/>
      <c r="B158" s="8"/>
      <c r="C158" s="8"/>
      <c r="D158" s="8"/>
      <c r="F158" s="185"/>
      <c r="G158" s="125">
        <f t="shared" si="3"/>
        <v>0</v>
      </c>
      <c r="H158" s="133"/>
      <c r="I158" s="133"/>
      <c r="J158" s="133"/>
      <c r="K158" s="133"/>
      <c r="L158" s="133"/>
      <c r="M158" s="133"/>
      <c r="N158" s="133"/>
      <c r="O158" s="133"/>
      <c r="P158" s="133"/>
      <c r="Q158" s="134"/>
      <c r="R158" s="149"/>
      <c r="S158" s="170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5"/>
    </row>
    <row r="159" spans="1:96" s="3" customFormat="1" ht="17.100000000000001" customHeight="1" x14ac:dyDescent="0.25">
      <c r="A159" s="190"/>
      <c r="B159" s="8"/>
      <c r="C159" s="8"/>
      <c r="D159" s="8"/>
      <c r="F159" s="185"/>
      <c r="G159" s="125">
        <f t="shared" si="3"/>
        <v>0</v>
      </c>
      <c r="H159" s="133"/>
      <c r="I159" s="133"/>
      <c r="J159" s="133"/>
      <c r="K159" s="133"/>
      <c r="L159" s="133"/>
      <c r="M159" s="133"/>
      <c r="N159" s="133"/>
      <c r="O159" s="133"/>
      <c r="P159" s="133"/>
      <c r="Q159" s="134"/>
      <c r="R159" s="149"/>
      <c r="S159" s="170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5"/>
    </row>
    <row r="160" spans="1:96" s="3" customFormat="1" ht="17.100000000000001" customHeight="1" x14ac:dyDescent="0.25">
      <c r="A160" s="190"/>
      <c r="B160" s="8"/>
      <c r="C160" s="8"/>
      <c r="D160" s="8"/>
      <c r="F160" s="185"/>
      <c r="G160" s="125">
        <f t="shared" si="3"/>
        <v>0</v>
      </c>
      <c r="H160" s="133"/>
      <c r="I160" s="133"/>
      <c r="J160" s="133"/>
      <c r="K160" s="133"/>
      <c r="L160" s="133"/>
      <c r="M160" s="133"/>
      <c r="N160" s="133"/>
      <c r="O160" s="133"/>
      <c r="P160" s="133"/>
      <c r="Q160" s="134"/>
      <c r="R160" s="149"/>
      <c r="S160" s="170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5"/>
    </row>
    <row r="161" spans="1:96" s="3" customFormat="1" ht="17.100000000000001" customHeight="1" x14ac:dyDescent="0.25">
      <c r="A161" s="190"/>
      <c r="B161" s="8"/>
      <c r="C161" s="8"/>
      <c r="D161" s="8"/>
      <c r="F161" s="185"/>
      <c r="G161" s="125">
        <f t="shared" si="3"/>
        <v>0</v>
      </c>
      <c r="H161" s="133"/>
      <c r="I161" s="133"/>
      <c r="J161" s="133"/>
      <c r="K161" s="133"/>
      <c r="L161" s="133"/>
      <c r="M161" s="133"/>
      <c r="N161" s="133"/>
      <c r="O161" s="133"/>
      <c r="P161" s="133"/>
      <c r="Q161" s="134"/>
      <c r="R161" s="149"/>
      <c r="S161" s="170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5"/>
    </row>
    <row r="162" spans="1:96" s="3" customFormat="1" ht="17.100000000000001" customHeight="1" x14ac:dyDescent="0.25">
      <c r="A162" s="190"/>
      <c r="B162" s="8"/>
      <c r="C162" s="8"/>
      <c r="D162" s="8"/>
      <c r="F162" s="185"/>
      <c r="G162" s="125">
        <f t="shared" si="3"/>
        <v>0</v>
      </c>
      <c r="H162" s="133"/>
      <c r="I162" s="133"/>
      <c r="J162" s="133"/>
      <c r="K162" s="133"/>
      <c r="L162" s="133"/>
      <c r="M162" s="133"/>
      <c r="N162" s="133"/>
      <c r="O162" s="133"/>
      <c r="P162" s="133"/>
      <c r="Q162" s="134"/>
      <c r="R162" s="149"/>
      <c r="S162" s="170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5"/>
    </row>
    <row r="163" spans="1:96" s="3" customFormat="1" ht="17.100000000000001" customHeight="1" x14ac:dyDescent="0.25">
      <c r="A163" s="190"/>
      <c r="B163" s="8"/>
      <c r="C163" s="8"/>
      <c r="D163" s="8"/>
      <c r="F163" s="185"/>
      <c r="G163" s="125">
        <f t="shared" si="3"/>
        <v>0</v>
      </c>
      <c r="H163" s="133"/>
      <c r="I163" s="133"/>
      <c r="J163" s="133"/>
      <c r="K163" s="133"/>
      <c r="L163" s="133"/>
      <c r="M163" s="133"/>
      <c r="N163" s="133"/>
      <c r="O163" s="133"/>
      <c r="P163" s="133"/>
      <c r="Q163" s="134"/>
      <c r="R163" s="149"/>
      <c r="S163" s="170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5"/>
    </row>
    <row r="164" spans="1:96" s="3" customFormat="1" ht="17.100000000000001" customHeight="1" x14ac:dyDescent="0.25">
      <c r="A164" s="190"/>
      <c r="B164" s="8"/>
      <c r="C164" s="8"/>
      <c r="D164" s="8"/>
      <c r="F164" s="185"/>
      <c r="G164" s="125">
        <f t="shared" si="3"/>
        <v>0</v>
      </c>
      <c r="H164" s="133"/>
      <c r="I164" s="133"/>
      <c r="J164" s="133"/>
      <c r="K164" s="133"/>
      <c r="L164" s="133"/>
      <c r="M164" s="133"/>
      <c r="N164" s="133"/>
      <c r="O164" s="133"/>
      <c r="P164" s="133"/>
      <c r="Q164" s="134"/>
      <c r="R164" s="149"/>
      <c r="S164" s="170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5"/>
    </row>
    <row r="165" spans="1:96" s="3" customFormat="1" ht="17.100000000000001" customHeight="1" x14ac:dyDescent="0.25">
      <c r="A165" s="190"/>
      <c r="B165" s="8"/>
      <c r="C165" s="8"/>
      <c r="D165" s="8"/>
      <c r="F165" s="185"/>
      <c r="G165" s="125">
        <f t="shared" si="3"/>
        <v>0</v>
      </c>
      <c r="H165" s="133"/>
      <c r="I165" s="133"/>
      <c r="J165" s="133"/>
      <c r="K165" s="133"/>
      <c r="L165" s="133"/>
      <c r="M165" s="133"/>
      <c r="N165" s="133"/>
      <c r="O165" s="133"/>
      <c r="P165" s="133"/>
      <c r="Q165" s="134"/>
      <c r="R165" s="149"/>
      <c r="S165" s="170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5"/>
    </row>
    <row r="166" spans="1:96" s="3" customFormat="1" ht="17.100000000000001" customHeight="1" x14ac:dyDescent="0.25">
      <c r="A166" s="190"/>
      <c r="B166" s="8"/>
      <c r="C166" s="8"/>
      <c r="D166" s="8"/>
      <c r="F166" s="185"/>
      <c r="G166" s="125">
        <f t="shared" si="3"/>
        <v>0</v>
      </c>
      <c r="H166" s="133"/>
      <c r="I166" s="133"/>
      <c r="J166" s="133"/>
      <c r="K166" s="133"/>
      <c r="L166" s="133"/>
      <c r="M166" s="133"/>
      <c r="N166" s="133"/>
      <c r="O166" s="133"/>
      <c r="P166" s="133"/>
      <c r="Q166" s="134"/>
      <c r="R166" s="149"/>
      <c r="S166" s="170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5"/>
    </row>
    <row r="167" spans="1:96" s="3" customFormat="1" ht="17.100000000000001" customHeight="1" x14ac:dyDescent="0.25">
      <c r="A167" s="190"/>
      <c r="B167" s="8"/>
      <c r="C167" s="8"/>
      <c r="D167" s="8"/>
      <c r="F167" s="185"/>
      <c r="G167" s="125">
        <f t="shared" si="3"/>
        <v>0</v>
      </c>
      <c r="H167" s="133"/>
      <c r="I167" s="133"/>
      <c r="J167" s="133"/>
      <c r="K167" s="133"/>
      <c r="L167" s="133"/>
      <c r="M167" s="133"/>
      <c r="N167" s="133"/>
      <c r="O167" s="133"/>
      <c r="P167" s="133"/>
      <c r="Q167" s="134"/>
      <c r="R167" s="149"/>
      <c r="S167" s="170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5"/>
    </row>
    <row r="168" spans="1:96" s="3" customFormat="1" ht="17.100000000000001" customHeight="1" x14ac:dyDescent="0.25">
      <c r="A168" s="190"/>
      <c r="B168" s="8"/>
      <c r="C168" s="8"/>
      <c r="D168" s="8"/>
      <c r="F168" s="185"/>
      <c r="G168" s="125">
        <f t="shared" si="3"/>
        <v>0</v>
      </c>
      <c r="H168" s="133"/>
      <c r="I168" s="133"/>
      <c r="J168" s="133"/>
      <c r="K168" s="133"/>
      <c r="L168" s="133"/>
      <c r="M168" s="133"/>
      <c r="N168" s="133"/>
      <c r="O168" s="133"/>
      <c r="P168" s="133"/>
      <c r="Q168" s="134"/>
      <c r="R168" s="149"/>
      <c r="S168" s="170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5"/>
    </row>
    <row r="169" spans="1:96" s="3" customFormat="1" ht="17.100000000000001" customHeight="1" x14ac:dyDescent="0.25">
      <c r="A169" s="190"/>
      <c r="B169" s="8"/>
      <c r="C169" s="8"/>
      <c r="D169" s="8"/>
      <c r="F169" s="185"/>
      <c r="G169" s="125">
        <f t="shared" si="3"/>
        <v>0</v>
      </c>
      <c r="H169" s="133"/>
      <c r="I169" s="133"/>
      <c r="J169" s="133"/>
      <c r="K169" s="133"/>
      <c r="L169" s="133"/>
      <c r="M169" s="133"/>
      <c r="N169" s="133"/>
      <c r="O169" s="133"/>
      <c r="P169" s="133"/>
      <c r="Q169" s="134"/>
      <c r="R169" s="149"/>
      <c r="S169" s="170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5"/>
    </row>
    <row r="170" spans="1:96" s="3" customFormat="1" ht="17.100000000000001" customHeight="1" x14ac:dyDescent="0.25">
      <c r="A170" s="190"/>
      <c r="B170" s="8"/>
      <c r="C170" s="8"/>
      <c r="D170" s="8"/>
      <c r="F170" s="185"/>
      <c r="G170" s="125">
        <f t="shared" si="3"/>
        <v>0</v>
      </c>
      <c r="H170" s="133"/>
      <c r="I170" s="133"/>
      <c r="J170" s="133"/>
      <c r="K170" s="133"/>
      <c r="L170" s="133"/>
      <c r="M170" s="133"/>
      <c r="N170" s="133"/>
      <c r="O170" s="133"/>
      <c r="P170" s="133"/>
      <c r="Q170" s="134"/>
      <c r="R170" s="149"/>
      <c r="S170" s="170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5"/>
    </row>
    <row r="171" spans="1:96" s="3" customFormat="1" ht="17.100000000000001" customHeight="1" x14ac:dyDescent="0.25">
      <c r="A171" s="190"/>
      <c r="B171" s="8"/>
      <c r="C171" s="8"/>
      <c r="D171" s="8"/>
      <c r="F171" s="185"/>
      <c r="G171" s="125">
        <f t="shared" si="3"/>
        <v>0</v>
      </c>
      <c r="H171" s="133"/>
      <c r="I171" s="133"/>
      <c r="J171" s="133"/>
      <c r="K171" s="133"/>
      <c r="L171" s="133"/>
      <c r="M171" s="133"/>
      <c r="N171" s="133"/>
      <c r="O171" s="133"/>
      <c r="P171" s="133"/>
      <c r="Q171" s="134"/>
      <c r="R171" s="149"/>
      <c r="S171" s="170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5"/>
    </row>
    <row r="172" spans="1:96" s="3" customFormat="1" ht="17.100000000000001" customHeight="1" x14ac:dyDescent="0.25">
      <c r="A172" s="190"/>
      <c r="B172" s="8"/>
      <c r="C172" s="8"/>
      <c r="D172" s="8"/>
      <c r="F172" s="185"/>
      <c r="G172" s="125">
        <f t="shared" si="3"/>
        <v>0</v>
      </c>
      <c r="H172" s="133"/>
      <c r="I172" s="133"/>
      <c r="J172" s="133"/>
      <c r="K172" s="133"/>
      <c r="L172" s="133"/>
      <c r="M172" s="133"/>
      <c r="N172" s="133"/>
      <c r="O172" s="133"/>
      <c r="P172" s="133"/>
      <c r="Q172" s="134"/>
      <c r="R172" s="149"/>
      <c r="S172" s="170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5"/>
    </row>
    <row r="173" spans="1:96" s="3" customFormat="1" ht="17.100000000000001" customHeight="1" x14ac:dyDescent="0.25">
      <c r="A173" s="190"/>
      <c r="B173" s="8"/>
      <c r="C173" s="8"/>
      <c r="D173" s="8"/>
      <c r="F173" s="185"/>
      <c r="G173" s="125">
        <f t="shared" si="3"/>
        <v>0</v>
      </c>
      <c r="H173" s="133"/>
      <c r="I173" s="133"/>
      <c r="J173" s="133"/>
      <c r="K173" s="133"/>
      <c r="L173" s="133"/>
      <c r="M173" s="133"/>
      <c r="N173" s="133"/>
      <c r="O173" s="133"/>
      <c r="P173" s="133"/>
      <c r="Q173" s="134"/>
      <c r="R173" s="149"/>
      <c r="S173" s="170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5"/>
    </row>
    <row r="174" spans="1:96" s="3" customFormat="1" ht="17.100000000000001" customHeight="1" x14ac:dyDescent="0.25">
      <c r="A174" s="190"/>
      <c r="B174" s="8"/>
      <c r="C174" s="8"/>
      <c r="D174" s="8"/>
      <c r="F174" s="185"/>
      <c r="G174" s="125">
        <f t="shared" si="3"/>
        <v>0</v>
      </c>
      <c r="H174" s="133"/>
      <c r="I174" s="133"/>
      <c r="J174" s="133"/>
      <c r="K174" s="133"/>
      <c r="L174" s="133"/>
      <c r="M174" s="133"/>
      <c r="N174" s="133"/>
      <c r="O174" s="133"/>
      <c r="P174" s="133"/>
      <c r="Q174" s="134"/>
      <c r="R174" s="149"/>
      <c r="S174" s="170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5"/>
    </row>
    <row r="175" spans="1:96" s="3" customFormat="1" ht="17.100000000000001" customHeight="1" x14ac:dyDescent="0.25">
      <c r="A175" s="190"/>
      <c r="B175" s="8"/>
      <c r="C175" s="8"/>
      <c r="D175" s="8"/>
      <c r="F175" s="185"/>
      <c r="G175" s="125">
        <f t="shared" si="3"/>
        <v>0</v>
      </c>
      <c r="H175" s="133"/>
      <c r="I175" s="133"/>
      <c r="J175" s="133"/>
      <c r="K175" s="133"/>
      <c r="L175" s="133"/>
      <c r="M175" s="133"/>
      <c r="N175" s="133"/>
      <c r="O175" s="133"/>
      <c r="P175" s="133"/>
      <c r="Q175" s="134"/>
      <c r="R175" s="149"/>
      <c r="S175" s="170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5"/>
    </row>
    <row r="176" spans="1:96" s="3" customFormat="1" ht="17.100000000000001" customHeight="1" x14ac:dyDescent="0.25">
      <c r="A176" s="190"/>
      <c r="B176" s="8"/>
      <c r="C176" s="8"/>
      <c r="D176" s="8"/>
      <c r="F176" s="185"/>
      <c r="G176" s="125">
        <f t="shared" si="3"/>
        <v>0</v>
      </c>
      <c r="H176" s="133"/>
      <c r="I176" s="133"/>
      <c r="J176" s="133"/>
      <c r="K176" s="133"/>
      <c r="L176" s="133"/>
      <c r="M176" s="133"/>
      <c r="N176" s="133"/>
      <c r="O176" s="133"/>
      <c r="P176" s="133"/>
      <c r="Q176" s="134"/>
      <c r="R176" s="149"/>
      <c r="S176" s="170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5"/>
    </row>
    <row r="177" spans="1:96" s="3" customFormat="1" ht="17.100000000000001" customHeight="1" x14ac:dyDescent="0.25">
      <c r="A177" s="190"/>
      <c r="B177" s="8"/>
      <c r="C177" s="8"/>
      <c r="D177" s="8"/>
      <c r="F177" s="185"/>
      <c r="G177" s="125">
        <f t="shared" si="3"/>
        <v>0</v>
      </c>
      <c r="H177" s="133"/>
      <c r="I177" s="133"/>
      <c r="J177" s="133"/>
      <c r="K177" s="133"/>
      <c r="L177" s="133"/>
      <c r="M177" s="133"/>
      <c r="N177" s="133"/>
      <c r="O177" s="133"/>
      <c r="P177" s="133"/>
      <c r="Q177" s="134"/>
      <c r="R177" s="149"/>
      <c r="S177" s="170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5"/>
    </row>
    <row r="178" spans="1:96" s="3" customFormat="1" ht="17.100000000000001" customHeight="1" x14ac:dyDescent="0.25">
      <c r="A178" s="190"/>
      <c r="B178" s="8"/>
      <c r="C178" s="8"/>
      <c r="D178" s="8"/>
      <c r="F178" s="185"/>
      <c r="G178" s="125">
        <f t="shared" si="3"/>
        <v>0</v>
      </c>
      <c r="H178" s="133"/>
      <c r="I178" s="133"/>
      <c r="J178" s="133"/>
      <c r="K178" s="133"/>
      <c r="L178" s="133"/>
      <c r="M178" s="133"/>
      <c r="N178" s="133"/>
      <c r="O178" s="133"/>
      <c r="P178" s="133"/>
      <c r="Q178" s="134"/>
      <c r="R178" s="149"/>
      <c r="S178" s="170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5"/>
    </row>
    <row r="179" spans="1:96" s="3" customFormat="1" ht="17.100000000000001" customHeight="1" x14ac:dyDescent="0.25">
      <c r="A179" s="190"/>
      <c r="B179" s="8"/>
      <c r="C179" s="8"/>
      <c r="D179" s="8"/>
      <c r="F179" s="185"/>
      <c r="G179" s="125">
        <f t="shared" si="3"/>
        <v>0</v>
      </c>
      <c r="H179" s="133"/>
      <c r="I179" s="133"/>
      <c r="J179" s="133"/>
      <c r="K179" s="133"/>
      <c r="L179" s="133"/>
      <c r="M179" s="133"/>
      <c r="N179" s="133"/>
      <c r="O179" s="133"/>
      <c r="P179" s="133"/>
      <c r="Q179" s="134"/>
      <c r="R179" s="149"/>
      <c r="S179" s="170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5"/>
    </row>
    <row r="180" spans="1:96" s="3" customFormat="1" ht="17.100000000000001" customHeight="1" x14ac:dyDescent="0.25">
      <c r="A180" s="190"/>
      <c r="B180" s="8"/>
      <c r="C180" s="8"/>
      <c r="D180" s="8"/>
      <c r="F180" s="185"/>
      <c r="G180" s="125">
        <f t="shared" si="3"/>
        <v>0</v>
      </c>
      <c r="H180" s="133"/>
      <c r="I180" s="133"/>
      <c r="J180" s="133"/>
      <c r="K180" s="133"/>
      <c r="L180" s="133"/>
      <c r="M180" s="133"/>
      <c r="N180" s="133"/>
      <c r="O180" s="133"/>
      <c r="P180" s="133"/>
      <c r="Q180" s="134"/>
      <c r="R180" s="149"/>
      <c r="S180" s="170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5"/>
    </row>
    <row r="181" spans="1:96" s="3" customFormat="1" ht="17.100000000000001" customHeight="1" x14ac:dyDescent="0.25">
      <c r="A181" s="190"/>
      <c r="B181" s="8"/>
      <c r="C181" s="8"/>
      <c r="D181" s="8"/>
      <c r="F181" s="185"/>
      <c r="G181" s="125">
        <f t="shared" si="3"/>
        <v>0</v>
      </c>
      <c r="H181" s="133"/>
      <c r="I181" s="133"/>
      <c r="J181" s="133"/>
      <c r="K181" s="133"/>
      <c r="L181" s="133"/>
      <c r="M181" s="133"/>
      <c r="N181" s="133"/>
      <c r="O181" s="133"/>
      <c r="P181" s="133"/>
      <c r="Q181" s="134"/>
      <c r="R181" s="149"/>
      <c r="S181" s="170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5"/>
    </row>
    <row r="182" spans="1:96" s="3" customFormat="1" ht="17.100000000000001" customHeight="1" x14ac:dyDescent="0.25">
      <c r="A182" s="190"/>
      <c r="B182" s="8"/>
      <c r="C182" s="8"/>
      <c r="D182" s="8"/>
      <c r="F182" s="185"/>
      <c r="G182" s="125">
        <f t="shared" si="3"/>
        <v>0</v>
      </c>
      <c r="H182" s="133"/>
      <c r="I182" s="133"/>
      <c r="J182" s="133"/>
      <c r="K182" s="133"/>
      <c r="L182" s="133"/>
      <c r="M182" s="133"/>
      <c r="N182" s="133"/>
      <c r="O182" s="133"/>
      <c r="P182" s="133"/>
      <c r="Q182" s="134"/>
      <c r="R182" s="149"/>
      <c r="S182" s="170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5"/>
    </row>
    <row r="183" spans="1:96" s="3" customFormat="1" ht="17.100000000000001" customHeight="1" x14ac:dyDescent="0.25">
      <c r="A183" s="190"/>
      <c r="B183" s="8"/>
      <c r="C183" s="8"/>
      <c r="D183" s="8"/>
      <c r="F183" s="185"/>
      <c r="G183" s="125">
        <f t="shared" si="3"/>
        <v>0</v>
      </c>
      <c r="H183" s="133"/>
      <c r="I183" s="133"/>
      <c r="J183" s="133"/>
      <c r="K183" s="133"/>
      <c r="L183" s="133"/>
      <c r="M183" s="133"/>
      <c r="N183" s="133"/>
      <c r="O183" s="133"/>
      <c r="P183" s="133"/>
      <c r="Q183" s="134"/>
      <c r="R183" s="149"/>
      <c r="S183" s="170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5"/>
    </row>
    <row r="184" spans="1:96" s="3" customFormat="1" ht="17.100000000000001" customHeight="1" x14ac:dyDescent="0.25">
      <c r="A184" s="190"/>
      <c r="B184" s="8"/>
      <c r="C184" s="8"/>
      <c r="D184" s="8"/>
      <c r="F184" s="185"/>
      <c r="G184" s="125">
        <f t="shared" si="3"/>
        <v>0</v>
      </c>
      <c r="H184" s="133"/>
      <c r="I184" s="133"/>
      <c r="J184" s="133"/>
      <c r="K184" s="133"/>
      <c r="L184" s="133"/>
      <c r="M184" s="133"/>
      <c r="N184" s="133"/>
      <c r="O184" s="133"/>
      <c r="P184" s="133"/>
      <c r="Q184" s="134"/>
      <c r="R184" s="149"/>
      <c r="S184" s="170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5"/>
    </row>
    <row r="185" spans="1:96" s="3" customFormat="1" ht="17.100000000000001" customHeight="1" x14ac:dyDescent="0.25">
      <c r="A185" s="190"/>
      <c r="B185" s="8"/>
      <c r="C185" s="8"/>
      <c r="D185" s="8"/>
      <c r="F185" s="185"/>
      <c r="G185" s="125">
        <f t="shared" si="3"/>
        <v>0</v>
      </c>
      <c r="H185" s="133"/>
      <c r="I185" s="133"/>
      <c r="J185" s="133"/>
      <c r="K185" s="133"/>
      <c r="L185" s="133"/>
      <c r="M185" s="133"/>
      <c r="N185" s="133"/>
      <c r="O185" s="133"/>
      <c r="P185" s="133"/>
      <c r="Q185" s="134"/>
      <c r="R185" s="149"/>
      <c r="S185" s="170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5"/>
    </row>
    <row r="186" spans="1:96" s="3" customFormat="1" ht="17.100000000000001" customHeight="1" x14ac:dyDescent="0.25">
      <c r="A186" s="190"/>
      <c r="B186" s="8"/>
      <c r="C186" s="8"/>
      <c r="D186" s="8"/>
      <c r="F186" s="185"/>
      <c r="G186" s="125">
        <f t="shared" si="3"/>
        <v>0</v>
      </c>
      <c r="H186" s="133"/>
      <c r="I186" s="133"/>
      <c r="J186" s="133"/>
      <c r="K186" s="133"/>
      <c r="L186" s="133"/>
      <c r="M186" s="133"/>
      <c r="N186" s="133"/>
      <c r="O186" s="133"/>
      <c r="P186" s="133"/>
      <c r="Q186" s="134"/>
      <c r="R186" s="149"/>
      <c r="S186" s="170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5"/>
    </row>
    <row r="187" spans="1:96" s="3" customFormat="1" ht="17.100000000000001" customHeight="1" x14ac:dyDescent="0.25">
      <c r="A187" s="190"/>
      <c r="B187" s="8"/>
      <c r="C187" s="8"/>
      <c r="D187" s="8"/>
      <c r="F187" s="185"/>
      <c r="G187" s="125">
        <f t="shared" si="3"/>
        <v>0</v>
      </c>
      <c r="H187" s="133"/>
      <c r="I187" s="133"/>
      <c r="J187" s="133"/>
      <c r="K187" s="133"/>
      <c r="L187" s="133"/>
      <c r="M187" s="133"/>
      <c r="N187" s="133"/>
      <c r="O187" s="133"/>
      <c r="P187" s="133"/>
      <c r="Q187" s="134"/>
      <c r="R187" s="149"/>
      <c r="S187" s="170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5"/>
    </row>
    <row r="188" spans="1:96" s="3" customFormat="1" ht="17.100000000000001" customHeight="1" x14ac:dyDescent="0.25">
      <c r="A188" s="190"/>
      <c r="B188" s="8"/>
      <c r="C188" s="8"/>
      <c r="D188" s="8"/>
      <c r="F188" s="185"/>
      <c r="G188" s="125">
        <f t="shared" si="3"/>
        <v>0</v>
      </c>
      <c r="H188" s="133"/>
      <c r="I188" s="133"/>
      <c r="J188" s="133"/>
      <c r="K188" s="133"/>
      <c r="L188" s="133"/>
      <c r="M188" s="133"/>
      <c r="N188" s="133"/>
      <c r="O188" s="133"/>
      <c r="P188" s="133"/>
      <c r="Q188" s="134"/>
      <c r="R188" s="149"/>
      <c r="S188" s="170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5"/>
    </row>
    <row r="189" spans="1:96" s="3" customFormat="1" ht="17.100000000000001" customHeight="1" x14ac:dyDescent="0.25">
      <c r="A189" s="190"/>
      <c r="B189" s="8"/>
      <c r="C189" s="8"/>
      <c r="D189" s="8"/>
      <c r="F189" s="185"/>
      <c r="G189" s="125">
        <f t="shared" si="3"/>
        <v>0</v>
      </c>
      <c r="H189" s="133"/>
      <c r="I189" s="133"/>
      <c r="J189" s="133"/>
      <c r="K189" s="133"/>
      <c r="L189" s="133"/>
      <c r="M189" s="133"/>
      <c r="N189" s="133"/>
      <c r="O189" s="133"/>
      <c r="P189" s="133"/>
      <c r="Q189" s="134"/>
      <c r="R189" s="149"/>
      <c r="S189" s="170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5"/>
    </row>
    <row r="190" spans="1:96" s="3" customFormat="1" ht="17.100000000000001" customHeight="1" x14ac:dyDescent="0.25">
      <c r="A190" s="190"/>
      <c r="B190" s="8"/>
      <c r="C190" s="8"/>
      <c r="D190" s="8"/>
      <c r="F190" s="185"/>
      <c r="G190" s="125">
        <f t="shared" si="3"/>
        <v>0</v>
      </c>
      <c r="H190" s="133"/>
      <c r="I190" s="133"/>
      <c r="J190" s="133"/>
      <c r="K190" s="133"/>
      <c r="L190" s="133"/>
      <c r="M190" s="133"/>
      <c r="N190" s="133"/>
      <c r="O190" s="133"/>
      <c r="P190" s="133"/>
      <c r="Q190" s="134"/>
      <c r="R190" s="149"/>
      <c r="S190" s="170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5"/>
    </row>
    <row r="191" spans="1:96" s="3" customFormat="1" ht="17.100000000000001" customHeight="1" x14ac:dyDescent="0.25">
      <c r="A191" s="190"/>
      <c r="B191" s="8"/>
      <c r="C191" s="8"/>
      <c r="D191" s="8"/>
      <c r="F191" s="185"/>
      <c r="G191" s="125">
        <f t="shared" si="3"/>
        <v>0</v>
      </c>
      <c r="H191" s="133"/>
      <c r="I191" s="133"/>
      <c r="J191" s="133"/>
      <c r="K191" s="133"/>
      <c r="L191" s="133"/>
      <c r="M191" s="133"/>
      <c r="N191" s="133"/>
      <c r="O191" s="133"/>
      <c r="P191" s="133"/>
      <c r="Q191" s="134"/>
      <c r="R191" s="149"/>
      <c r="S191" s="170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5"/>
    </row>
    <row r="192" spans="1:96" s="3" customFormat="1" ht="17.100000000000001" customHeight="1" x14ac:dyDescent="0.25">
      <c r="A192" s="190"/>
      <c r="B192" s="8"/>
      <c r="C192" s="8"/>
      <c r="D192" s="8"/>
      <c r="F192" s="185"/>
      <c r="G192" s="125">
        <f t="shared" si="3"/>
        <v>0</v>
      </c>
      <c r="H192" s="133"/>
      <c r="I192" s="133"/>
      <c r="J192" s="133"/>
      <c r="K192" s="133"/>
      <c r="L192" s="133"/>
      <c r="M192" s="133"/>
      <c r="N192" s="133"/>
      <c r="O192" s="133"/>
      <c r="P192" s="133"/>
      <c r="Q192" s="134"/>
      <c r="R192" s="149"/>
      <c r="S192" s="170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5"/>
    </row>
    <row r="193" spans="1:96" s="3" customFormat="1" ht="17.100000000000001" customHeight="1" x14ac:dyDescent="0.25">
      <c r="A193" s="190"/>
      <c r="B193" s="8"/>
      <c r="C193" s="8"/>
      <c r="D193" s="8"/>
      <c r="F193" s="185"/>
      <c r="G193" s="125">
        <f t="shared" si="3"/>
        <v>0</v>
      </c>
      <c r="H193" s="133"/>
      <c r="I193" s="133"/>
      <c r="J193" s="133"/>
      <c r="K193" s="133"/>
      <c r="L193" s="133"/>
      <c r="M193" s="133"/>
      <c r="N193" s="133"/>
      <c r="O193" s="133"/>
      <c r="P193" s="133"/>
      <c r="Q193" s="134"/>
      <c r="R193" s="149"/>
      <c r="S193" s="170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5"/>
    </row>
    <row r="194" spans="1:96" s="3" customFormat="1" ht="17.100000000000001" customHeight="1" x14ac:dyDescent="0.25">
      <c r="A194" s="190"/>
      <c r="B194" s="8"/>
      <c r="C194" s="8"/>
      <c r="D194" s="8"/>
      <c r="F194" s="185"/>
      <c r="G194" s="125">
        <f t="shared" si="3"/>
        <v>0</v>
      </c>
      <c r="H194" s="133"/>
      <c r="I194" s="133"/>
      <c r="J194" s="133"/>
      <c r="K194" s="133"/>
      <c r="L194" s="133"/>
      <c r="M194" s="133"/>
      <c r="N194" s="133"/>
      <c r="O194" s="133"/>
      <c r="P194" s="133"/>
      <c r="Q194" s="134"/>
      <c r="R194" s="149"/>
      <c r="S194" s="170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5"/>
    </row>
    <row r="195" spans="1:96" s="3" customFormat="1" ht="17.100000000000001" customHeight="1" x14ac:dyDescent="0.25">
      <c r="A195" s="190"/>
      <c r="B195" s="8"/>
      <c r="C195" s="8"/>
      <c r="D195" s="8"/>
      <c r="F195" s="185"/>
      <c r="G195" s="125">
        <f t="shared" si="3"/>
        <v>0</v>
      </c>
      <c r="H195" s="133"/>
      <c r="I195" s="133"/>
      <c r="J195" s="133"/>
      <c r="K195" s="133"/>
      <c r="L195" s="133"/>
      <c r="M195" s="133"/>
      <c r="N195" s="133"/>
      <c r="O195" s="133"/>
      <c r="P195" s="133"/>
      <c r="Q195" s="134"/>
      <c r="R195" s="149"/>
      <c r="S195" s="170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5"/>
    </row>
    <row r="196" spans="1:96" s="3" customFormat="1" ht="17.100000000000001" customHeight="1" x14ac:dyDescent="0.25">
      <c r="A196" s="190"/>
      <c r="B196" s="8"/>
      <c r="C196" s="8"/>
      <c r="D196" s="8"/>
      <c r="F196" s="185"/>
      <c r="G196" s="125">
        <f t="shared" si="3"/>
        <v>0</v>
      </c>
      <c r="H196" s="133"/>
      <c r="I196" s="133"/>
      <c r="J196" s="133"/>
      <c r="K196" s="133"/>
      <c r="L196" s="133"/>
      <c r="M196" s="133"/>
      <c r="N196" s="133"/>
      <c r="O196" s="133"/>
      <c r="P196" s="133"/>
      <c r="Q196" s="134"/>
      <c r="R196" s="149"/>
      <c r="S196" s="170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5"/>
    </row>
    <row r="197" spans="1:96" s="3" customFormat="1" ht="17.100000000000001" customHeight="1" x14ac:dyDescent="0.25">
      <c r="A197" s="190"/>
      <c r="B197" s="8"/>
      <c r="C197" s="8"/>
      <c r="D197" s="8"/>
      <c r="F197" s="185"/>
      <c r="G197" s="125">
        <f t="shared" ref="G197:G260" si="4">SUM(H197:R197)</f>
        <v>0</v>
      </c>
      <c r="H197" s="133"/>
      <c r="I197" s="133"/>
      <c r="J197" s="133"/>
      <c r="K197" s="133"/>
      <c r="L197" s="133"/>
      <c r="M197" s="133"/>
      <c r="N197" s="133"/>
      <c r="O197" s="133"/>
      <c r="P197" s="133"/>
      <c r="Q197" s="134"/>
      <c r="R197" s="149"/>
      <c r="S197" s="170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5"/>
    </row>
    <row r="198" spans="1:96" s="3" customFormat="1" ht="17.100000000000001" customHeight="1" x14ac:dyDescent="0.25">
      <c r="A198" s="190"/>
      <c r="B198" s="8"/>
      <c r="C198" s="8"/>
      <c r="D198" s="8"/>
      <c r="F198" s="185"/>
      <c r="G198" s="125">
        <f t="shared" si="4"/>
        <v>0</v>
      </c>
      <c r="H198" s="133"/>
      <c r="I198" s="133"/>
      <c r="J198" s="133"/>
      <c r="K198" s="133"/>
      <c r="L198" s="133"/>
      <c r="M198" s="133"/>
      <c r="N198" s="133"/>
      <c r="O198" s="133"/>
      <c r="P198" s="133"/>
      <c r="Q198" s="134"/>
      <c r="R198" s="149"/>
      <c r="S198" s="170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5"/>
    </row>
    <row r="199" spans="1:96" s="3" customFormat="1" ht="17.100000000000001" customHeight="1" x14ac:dyDescent="0.25">
      <c r="A199" s="190"/>
      <c r="B199" s="8"/>
      <c r="C199" s="8"/>
      <c r="D199" s="8"/>
      <c r="F199" s="185"/>
      <c r="G199" s="125">
        <f t="shared" si="4"/>
        <v>0</v>
      </c>
      <c r="H199" s="133"/>
      <c r="I199" s="133"/>
      <c r="J199" s="133"/>
      <c r="K199" s="133"/>
      <c r="L199" s="133"/>
      <c r="M199" s="133"/>
      <c r="N199" s="133"/>
      <c r="O199" s="133"/>
      <c r="P199" s="133"/>
      <c r="Q199" s="134"/>
      <c r="R199" s="149"/>
      <c r="S199" s="170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5"/>
    </row>
    <row r="200" spans="1:96" s="3" customFormat="1" ht="17.100000000000001" customHeight="1" x14ac:dyDescent="0.25">
      <c r="A200" s="190"/>
      <c r="B200" s="8"/>
      <c r="C200" s="8"/>
      <c r="D200" s="8"/>
      <c r="F200" s="185"/>
      <c r="G200" s="125">
        <f t="shared" si="4"/>
        <v>0</v>
      </c>
      <c r="H200" s="133"/>
      <c r="I200" s="133"/>
      <c r="J200" s="133"/>
      <c r="K200" s="133"/>
      <c r="L200" s="133"/>
      <c r="M200" s="133"/>
      <c r="N200" s="133"/>
      <c r="O200" s="133"/>
      <c r="P200" s="133"/>
      <c r="Q200" s="134"/>
      <c r="R200" s="149"/>
      <c r="S200" s="170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5"/>
    </row>
    <row r="201" spans="1:96" s="3" customFormat="1" ht="17.100000000000001" customHeight="1" x14ac:dyDescent="0.25">
      <c r="A201" s="190"/>
      <c r="B201" s="8"/>
      <c r="C201" s="8"/>
      <c r="D201" s="8"/>
      <c r="F201" s="185"/>
      <c r="G201" s="125">
        <f t="shared" si="4"/>
        <v>0</v>
      </c>
      <c r="H201" s="133"/>
      <c r="I201" s="133"/>
      <c r="J201" s="133"/>
      <c r="K201" s="133"/>
      <c r="L201" s="133"/>
      <c r="M201" s="133"/>
      <c r="N201" s="133"/>
      <c r="O201" s="133"/>
      <c r="P201" s="133"/>
      <c r="Q201" s="134"/>
      <c r="R201" s="149"/>
      <c r="S201" s="170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5"/>
    </row>
    <row r="202" spans="1:96" s="3" customFormat="1" ht="17.100000000000001" customHeight="1" x14ac:dyDescent="0.25">
      <c r="A202" s="190"/>
      <c r="B202" s="8"/>
      <c r="C202" s="8"/>
      <c r="D202" s="8"/>
      <c r="F202" s="185"/>
      <c r="G202" s="125">
        <f t="shared" si="4"/>
        <v>0</v>
      </c>
      <c r="H202" s="133"/>
      <c r="I202" s="133"/>
      <c r="J202" s="133"/>
      <c r="K202" s="133"/>
      <c r="L202" s="133"/>
      <c r="M202" s="133"/>
      <c r="N202" s="133"/>
      <c r="O202" s="133"/>
      <c r="P202" s="133"/>
      <c r="Q202" s="134"/>
      <c r="R202" s="149"/>
      <c r="S202" s="170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5"/>
    </row>
    <row r="203" spans="1:96" s="3" customFormat="1" ht="17.100000000000001" customHeight="1" x14ac:dyDescent="0.25">
      <c r="A203" s="190"/>
      <c r="B203" s="8"/>
      <c r="C203" s="8"/>
      <c r="D203" s="8"/>
      <c r="F203" s="185"/>
      <c r="G203" s="125">
        <f t="shared" si="4"/>
        <v>0</v>
      </c>
      <c r="H203" s="133"/>
      <c r="I203" s="133"/>
      <c r="J203" s="133"/>
      <c r="K203" s="133"/>
      <c r="L203" s="133"/>
      <c r="M203" s="133"/>
      <c r="N203" s="133"/>
      <c r="O203" s="133"/>
      <c r="P203" s="133"/>
      <c r="Q203" s="134"/>
      <c r="R203" s="149"/>
      <c r="S203" s="170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5"/>
    </row>
    <row r="204" spans="1:96" s="3" customFormat="1" ht="17.100000000000001" customHeight="1" x14ac:dyDescent="0.25">
      <c r="A204" s="190"/>
      <c r="B204" s="8"/>
      <c r="C204" s="8"/>
      <c r="D204" s="8"/>
      <c r="F204" s="185"/>
      <c r="G204" s="125">
        <f t="shared" si="4"/>
        <v>0</v>
      </c>
      <c r="H204" s="133"/>
      <c r="I204" s="133"/>
      <c r="J204" s="133"/>
      <c r="K204" s="133"/>
      <c r="L204" s="133"/>
      <c r="M204" s="133"/>
      <c r="N204" s="133"/>
      <c r="O204" s="133"/>
      <c r="P204" s="133"/>
      <c r="Q204" s="134"/>
      <c r="R204" s="149"/>
      <c r="S204" s="170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5"/>
    </row>
    <row r="205" spans="1:96" s="3" customFormat="1" ht="17.100000000000001" customHeight="1" x14ac:dyDescent="0.25">
      <c r="A205" s="190"/>
      <c r="B205" s="8"/>
      <c r="C205" s="8"/>
      <c r="D205" s="8"/>
      <c r="F205" s="185"/>
      <c r="G205" s="125">
        <f t="shared" si="4"/>
        <v>0</v>
      </c>
      <c r="H205" s="133"/>
      <c r="I205" s="133"/>
      <c r="J205" s="133"/>
      <c r="K205" s="133"/>
      <c r="L205" s="133"/>
      <c r="M205" s="133"/>
      <c r="N205" s="133"/>
      <c r="O205" s="133"/>
      <c r="P205" s="133"/>
      <c r="Q205" s="134"/>
      <c r="R205" s="149"/>
      <c r="S205" s="170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5"/>
    </row>
    <row r="206" spans="1:96" s="3" customFormat="1" ht="17.100000000000001" customHeight="1" x14ac:dyDescent="0.25">
      <c r="A206" s="190"/>
      <c r="B206" s="8"/>
      <c r="C206" s="8"/>
      <c r="D206" s="8"/>
      <c r="F206" s="185"/>
      <c r="G206" s="125">
        <f t="shared" si="4"/>
        <v>0</v>
      </c>
      <c r="H206" s="133"/>
      <c r="I206" s="133"/>
      <c r="J206" s="133"/>
      <c r="K206" s="133"/>
      <c r="L206" s="133"/>
      <c r="M206" s="133"/>
      <c r="N206" s="133"/>
      <c r="O206" s="133"/>
      <c r="P206" s="133"/>
      <c r="Q206" s="134"/>
      <c r="R206" s="149"/>
      <c r="S206" s="170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5"/>
    </row>
    <row r="207" spans="1:96" s="3" customFormat="1" ht="17.100000000000001" customHeight="1" x14ac:dyDescent="0.25">
      <c r="A207" s="190"/>
      <c r="B207" s="8"/>
      <c r="C207" s="8"/>
      <c r="D207" s="8"/>
      <c r="F207" s="185"/>
      <c r="G207" s="125">
        <f t="shared" si="4"/>
        <v>0</v>
      </c>
      <c r="H207" s="133"/>
      <c r="I207" s="133"/>
      <c r="J207" s="133"/>
      <c r="K207" s="133"/>
      <c r="L207" s="133"/>
      <c r="M207" s="133"/>
      <c r="N207" s="133"/>
      <c r="O207" s="133"/>
      <c r="P207" s="133"/>
      <c r="Q207" s="134"/>
      <c r="R207" s="149"/>
      <c r="S207" s="170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5"/>
    </row>
    <row r="208" spans="1:96" s="3" customFormat="1" ht="17.100000000000001" customHeight="1" x14ac:dyDescent="0.25">
      <c r="A208" s="190"/>
      <c r="B208" s="8"/>
      <c r="C208" s="8"/>
      <c r="D208" s="8"/>
      <c r="F208" s="185"/>
      <c r="G208" s="125">
        <f t="shared" si="4"/>
        <v>0</v>
      </c>
      <c r="H208" s="133"/>
      <c r="I208" s="133"/>
      <c r="J208" s="133"/>
      <c r="K208" s="133"/>
      <c r="L208" s="133"/>
      <c r="M208" s="133"/>
      <c r="N208" s="133"/>
      <c r="O208" s="133"/>
      <c r="P208" s="133"/>
      <c r="Q208" s="134"/>
      <c r="R208" s="149"/>
      <c r="S208" s="170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5"/>
    </row>
    <row r="209" spans="1:96" s="3" customFormat="1" ht="17.100000000000001" customHeight="1" x14ac:dyDescent="0.25">
      <c r="A209" s="190"/>
      <c r="B209" s="8"/>
      <c r="C209" s="8"/>
      <c r="D209" s="8"/>
      <c r="F209" s="185"/>
      <c r="G209" s="125">
        <f t="shared" si="4"/>
        <v>0</v>
      </c>
      <c r="H209" s="133"/>
      <c r="I209" s="133"/>
      <c r="J209" s="133"/>
      <c r="K209" s="133"/>
      <c r="L209" s="133"/>
      <c r="M209" s="133"/>
      <c r="N209" s="133"/>
      <c r="O209" s="133"/>
      <c r="P209" s="133"/>
      <c r="Q209" s="134"/>
      <c r="R209" s="149"/>
      <c r="S209" s="170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5"/>
    </row>
    <row r="210" spans="1:96" s="3" customFormat="1" ht="17.100000000000001" customHeight="1" x14ac:dyDescent="0.25">
      <c r="A210" s="190"/>
      <c r="B210" s="8"/>
      <c r="C210" s="8"/>
      <c r="D210" s="8"/>
      <c r="F210" s="185"/>
      <c r="G210" s="125">
        <f t="shared" si="4"/>
        <v>0</v>
      </c>
      <c r="H210" s="133"/>
      <c r="I210" s="133"/>
      <c r="J210" s="133"/>
      <c r="K210" s="133"/>
      <c r="L210" s="133"/>
      <c r="M210" s="133"/>
      <c r="N210" s="133"/>
      <c r="O210" s="133"/>
      <c r="P210" s="133"/>
      <c r="Q210" s="134"/>
      <c r="R210" s="149"/>
      <c r="S210" s="170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5"/>
    </row>
    <row r="211" spans="1:96" s="3" customFormat="1" ht="17.100000000000001" customHeight="1" x14ac:dyDescent="0.25">
      <c r="A211" s="190"/>
      <c r="B211" s="8"/>
      <c r="C211" s="8"/>
      <c r="D211" s="8"/>
      <c r="F211" s="185"/>
      <c r="G211" s="125">
        <f t="shared" si="4"/>
        <v>0</v>
      </c>
      <c r="H211" s="133"/>
      <c r="I211" s="133"/>
      <c r="J211" s="133"/>
      <c r="K211" s="133"/>
      <c r="L211" s="133"/>
      <c r="M211" s="133"/>
      <c r="N211" s="133"/>
      <c r="O211" s="133"/>
      <c r="P211" s="133"/>
      <c r="Q211" s="134"/>
      <c r="R211" s="149"/>
      <c r="S211" s="170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5"/>
    </row>
    <row r="212" spans="1:96" s="3" customFormat="1" ht="17.100000000000001" customHeight="1" x14ac:dyDescent="0.25">
      <c r="A212" s="190"/>
      <c r="B212" s="8"/>
      <c r="C212" s="8"/>
      <c r="D212" s="8"/>
      <c r="F212" s="185"/>
      <c r="G212" s="125">
        <f t="shared" si="4"/>
        <v>0</v>
      </c>
      <c r="H212" s="133"/>
      <c r="I212" s="133"/>
      <c r="J212" s="133"/>
      <c r="K212" s="133"/>
      <c r="L212" s="133"/>
      <c r="M212" s="133"/>
      <c r="N212" s="133"/>
      <c r="O212" s="133"/>
      <c r="P212" s="133"/>
      <c r="Q212" s="134"/>
      <c r="R212" s="149"/>
      <c r="S212" s="170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5"/>
    </row>
    <row r="213" spans="1:96" s="3" customFormat="1" ht="17.100000000000001" customHeight="1" x14ac:dyDescent="0.25">
      <c r="A213" s="190"/>
      <c r="B213" s="8"/>
      <c r="C213" s="8"/>
      <c r="D213" s="8"/>
      <c r="F213" s="185"/>
      <c r="G213" s="125">
        <f t="shared" si="4"/>
        <v>0</v>
      </c>
      <c r="H213" s="133"/>
      <c r="I213" s="133"/>
      <c r="J213" s="133"/>
      <c r="K213" s="133"/>
      <c r="L213" s="133"/>
      <c r="M213" s="133"/>
      <c r="N213" s="133"/>
      <c r="O213" s="133"/>
      <c r="P213" s="133"/>
      <c r="Q213" s="134"/>
      <c r="R213" s="149"/>
      <c r="S213" s="170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5"/>
    </row>
    <row r="214" spans="1:96" s="3" customFormat="1" ht="17.100000000000001" customHeight="1" x14ac:dyDescent="0.25">
      <c r="A214" s="190"/>
      <c r="B214" s="8"/>
      <c r="C214" s="8"/>
      <c r="D214" s="8"/>
      <c r="F214" s="185"/>
      <c r="G214" s="125">
        <f t="shared" si="4"/>
        <v>0</v>
      </c>
      <c r="H214" s="133"/>
      <c r="I214" s="133"/>
      <c r="J214" s="133"/>
      <c r="K214" s="133"/>
      <c r="L214" s="133"/>
      <c r="M214" s="133"/>
      <c r="N214" s="133"/>
      <c r="O214" s="133"/>
      <c r="P214" s="133"/>
      <c r="Q214" s="134"/>
      <c r="R214" s="149"/>
      <c r="S214" s="170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5"/>
    </row>
    <row r="215" spans="1:96" s="3" customFormat="1" ht="17.100000000000001" customHeight="1" x14ac:dyDescent="0.25">
      <c r="A215" s="190"/>
      <c r="B215" s="8"/>
      <c r="C215" s="8"/>
      <c r="D215" s="8"/>
      <c r="F215" s="185"/>
      <c r="G215" s="125">
        <f t="shared" si="4"/>
        <v>0</v>
      </c>
      <c r="H215" s="133"/>
      <c r="I215" s="133"/>
      <c r="J215" s="133"/>
      <c r="K215" s="133"/>
      <c r="L215" s="133"/>
      <c r="M215" s="133"/>
      <c r="N215" s="133"/>
      <c r="O215" s="133"/>
      <c r="P215" s="133"/>
      <c r="Q215" s="134"/>
      <c r="R215" s="149"/>
      <c r="S215" s="170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5"/>
    </row>
    <row r="216" spans="1:96" s="3" customFormat="1" ht="17.100000000000001" customHeight="1" x14ac:dyDescent="0.25">
      <c r="A216" s="190"/>
      <c r="B216" s="8"/>
      <c r="C216" s="8"/>
      <c r="D216" s="8"/>
      <c r="F216" s="185"/>
      <c r="G216" s="125">
        <f t="shared" si="4"/>
        <v>0</v>
      </c>
      <c r="H216" s="133"/>
      <c r="I216" s="133"/>
      <c r="J216" s="133"/>
      <c r="K216" s="133"/>
      <c r="L216" s="133"/>
      <c r="M216" s="133"/>
      <c r="N216" s="133"/>
      <c r="O216" s="133"/>
      <c r="P216" s="133"/>
      <c r="Q216" s="134"/>
      <c r="R216" s="149"/>
      <c r="S216" s="170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5"/>
    </row>
    <row r="217" spans="1:96" s="3" customFormat="1" ht="17.100000000000001" customHeight="1" x14ac:dyDescent="0.25">
      <c r="A217" s="190"/>
      <c r="B217" s="8"/>
      <c r="C217" s="8"/>
      <c r="D217" s="8"/>
      <c r="F217" s="185"/>
      <c r="G217" s="125">
        <f t="shared" si="4"/>
        <v>0</v>
      </c>
      <c r="H217" s="133"/>
      <c r="I217" s="133"/>
      <c r="J217" s="133"/>
      <c r="K217" s="133"/>
      <c r="L217" s="133"/>
      <c r="M217" s="133"/>
      <c r="N217" s="133"/>
      <c r="O217" s="133"/>
      <c r="P217" s="133"/>
      <c r="Q217" s="134"/>
      <c r="R217" s="149"/>
      <c r="S217" s="170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5"/>
    </row>
    <row r="218" spans="1:96" s="3" customFormat="1" ht="17.100000000000001" customHeight="1" x14ac:dyDescent="0.25">
      <c r="A218" s="190"/>
      <c r="B218" s="8"/>
      <c r="C218" s="8"/>
      <c r="D218" s="8"/>
      <c r="F218" s="185"/>
      <c r="G218" s="125">
        <f t="shared" si="4"/>
        <v>0</v>
      </c>
      <c r="H218" s="133"/>
      <c r="I218" s="133"/>
      <c r="J218" s="133"/>
      <c r="K218" s="133"/>
      <c r="L218" s="133"/>
      <c r="M218" s="133"/>
      <c r="N218" s="133"/>
      <c r="O218" s="133"/>
      <c r="P218" s="133"/>
      <c r="Q218" s="134"/>
      <c r="R218" s="149"/>
      <c r="S218" s="170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5"/>
    </row>
    <row r="219" spans="1:96" s="3" customFormat="1" ht="17.100000000000001" customHeight="1" x14ac:dyDescent="0.25">
      <c r="A219" s="190"/>
      <c r="B219" s="8"/>
      <c r="C219" s="8"/>
      <c r="D219" s="8"/>
      <c r="F219" s="185"/>
      <c r="G219" s="125">
        <f t="shared" si="4"/>
        <v>0</v>
      </c>
      <c r="H219" s="133"/>
      <c r="I219" s="133"/>
      <c r="J219" s="133"/>
      <c r="K219" s="133"/>
      <c r="L219" s="133"/>
      <c r="M219" s="133"/>
      <c r="N219" s="133"/>
      <c r="O219" s="133"/>
      <c r="P219" s="133"/>
      <c r="Q219" s="134"/>
      <c r="R219" s="149"/>
      <c r="S219" s="170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5"/>
    </row>
    <row r="220" spans="1:96" s="3" customFormat="1" ht="17.100000000000001" customHeight="1" x14ac:dyDescent="0.25">
      <c r="A220" s="190"/>
      <c r="B220" s="8"/>
      <c r="C220" s="8"/>
      <c r="D220" s="8"/>
      <c r="F220" s="185"/>
      <c r="G220" s="125">
        <f t="shared" si="4"/>
        <v>0</v>
      </c>
      <c r="H220" s="133"/>
      <c r="I220" s="133"/>
      <c r="J220" s="133"/>
      <c r="K220" s="133"/>
      <c r="L220" s="133"/>
      <c r="M220" s="133"/>
      <c r="N220" s="133"/>
      <c r="O220" s="133"/>
      <c r="P220" s="133"/>
      <c r="Q220" s="134"/>
      <c r="R220" s="149"/>
      <c r="S220" s="170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5"/>
    </row>
    <row r="221" spans="1:96" s="3" customFormat="1" ht="17.100000000000001" customHeight="1" x14ac:dyDescent="0.25">
      <c r="A221" s="190"/>
      <c r="B221" s="8"/>
      <c r="C221" s="8"/>
      <c r="D221" s="8"/>
      <c r="F221" s="185"/>
      <c r="G221" s="125">
        <f t="shared" si="4"/>
        <v>0</v>
      </c>
      <c r="H221" s="133"/>
      <c r="I221" s="133"/>
      <c r="J221" s="133"/>
      <c r="K221" s="133"/>
      <c r="L221" s="133"/>
      <c r="M221" s="133"/>
      <c r="N221" s="133"/>
      <c r="O221" s="133"/>
      <c r="P221" s="133"/>
      <c r="Q221" s="134"/>
      <c r="R221" s="149"/>
      <c r="S221" s="170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5"/>
    </row>
    <row r="222" spans="1:96" s="3" customFormat="1" ht="17.100000000000001" customHeight="1" x14ac:dyDescent="0.25">
      <c r="A222" s="190"/>
      <c r="B222" s="8"/>
      <c r="C222" s="8"/>
      <c r="D222" s="8"/>
      <c r="F222" s="185"/>
      <c r="G222" s="125">
        <f t="shared" si="4"/>
        <v>0</v>
      </c>
      <c r="H222" s="133"/>
      <c r="I222" s="133"/>
      <c r="J222" s="133"/>
      <c r="K222" s="133"/>
      <c r="L222" s="133"/>
      <c r="M222" s="133"/>
      <c r="N222" s="133"/>
      <c r="O222" s="133"/>
      <c r="P222" s="133"/>
      <c r="Q222" s="134"/>
      <c r="R222" s="149"/>
      <c r="S222" s="170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5"/>
    </row>
    <row r="223" spans="1:96" s="3" customFormat="1" ht="17.100000000000001" customHeight="1" x14ac:dyDescent="0.25">
      <c r="A223" s="190"/>
      <c r="B223" s="8"/>
      <c r="C223" s="8"/>
      <c r="D223" s="8"/>
      <c r="F223" s="185"/>
      <c r="G223" s="125">
        <f t="shared" si="4"/>
        <v>0</v>
      </c>
      <c r="H223" s="133"/>
      <c r="I223" s="133"/>
      <c r="J223" s="133"/>
      <c r="K223" s="133"/>
      <c r="L223" s="133"/>
      <c r="M223" s="133"/>
      <c r="N223" s="133"/>
      <c r="O223" s="133"/>
      <c r="P223" s="133"/>
      <c r="Q223" s="134"/>
      <c r="R223" s="149"/>
      <c r="S223" s="170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5"/>
    </row>
    <row r="224" spans="1:96" s="3" customFormat="1" ht="17.100000000000001" customHeight="1" x14ac:dyDescent="0.25">
      <c r="A224" s="190"/>
      <c r="B224" s="8"/>
      <c r="C224" s="8"/>
      <c r="D224" s="8"/>
      <c r="F224" s="185"/>
      <c r="G224" s="125">
        <f t="shared" si="4"/>
        <v>0</v>
      </c>
      <c r="H224" s="133"/>
      <c r="I224" s="133"/>
      <c r="J224" s="133"/>
      <c r="K224" s="133"/>
      <c r="L224" s="133"/>
      <c r="M224" s="133"/>
      <c r="N224" s="133"/>
      <c r="O224" s="133"/>
      <c r="P224" s="133"/>
      <c r="Q224" s="134"/>
      <c r="R224" s="149"/>
      <c r="S224" s="170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5"/>
    </row>
    <row r="225" spans="1:96" s="3" customFormat="1" ht="17.100000000000001" customHeight="1" x14ac:dyDescent="0.25">
      <c r="A225" s="190"/>
      <c r="B225" s="8"/>
      <c r="C225" s="8"/>
      <c r="D225" s="8"/>
      <c r="F225" s="185"/>
      <c r="G225" s="125">
        <f t="shared" si="4"/>
        <v>0</v>
      </c>
      <c r="H225" s="133"/>
      <c r="I225" s="133"/>
      <c r="J225" s="133"/>
      <c r="K225" s="133"/>
      <c r="L225" s="133"/>
      <c r="M225" s="133"/>
      <c r="N225" s="133"/>
      <c r="O225" s="133"/>
      <c r="P225" s="133"/>
      <c r="Q225" s="134"/>
      <c r="R225" s="149"/>
      <c r="S225" s="170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5"/>
    </row>
    <row r="226" spans="1:96" s="3" customFormat="1" ht="17.100000000000001" customHeight="1" x14ac:dyDescent="0.25">
      <c r="A226" s="190"/>
      <c r="B226" s="8"/>
      <c r="C226" s="8"/>
      <c r="D226" s="8"/>
      <c r="F226" s="185"/>
      <c r="G226" s="125">
        <f t="shared" si="4"/>
        <v>0</v>
      </c>
      <c r="H226" s="133"/>
      <c r="I226" s="133"/>
      <c r="J226" s="133"/>
      <c r="K226" s="133"/>
      <c r="L226" s="133"/>
      <c r="M226" s="133"/>
      <c r="N226" s="133"/>
      <c r="O226" s="133"/>
      <c r="P226" s="133"/>
      <c r="Q226" s="134"/>
      <c r="R226" s="149"/>
      <c r="S226" s="170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5"/>
    </row>
    <row r="227" spans="1:96" s="3" customFormat="1" ht="17.100000000000001" customHeight="1" x14ac:dyDescent="0.25">
      <c r="A227" s="190"/>
      <c r="B227" s="8"/>
      <c r="C227" s="8"/>
      <c r="D227" s="8"/>
      <c r="F227" s="185"/>
      <c r="G227" s="125">
        <f t="shared" si="4"/>
        <v>0</v>
      </c>
      <c r="H227" s="133"/>
      <c r="I227" s="133"/>
      <c r="J227" s="133"/>
      <c r="K227" s="133"/>
      <c r="L227" s="133"/>
      <c r="M227" s="133"/>
      <c r="N227" s="133"/>
      <c r="O227" s="133"/>
      <c r="P227" s="133"/>
      <c r="Q227" s="134"/>
      <c r="R227" s="149"/>
      <c r="S227" s="170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5"/>
    </row>
    <row r="228" spans="1:96" s="3" customFormat="1" ht="17.100000000000001" customHeight="1" x14ac:dyDescent="0.25">
      <c r="A228" s="190"/>
      <c r="B228" s="8"/>
      <c r="C228" s="8"/>
      <c r="D228" s="8"/>
      <c r="F228" s="185"/>
      <c r="G228" s="125">
        <f t="shared" si="4"/>
        <v>0</v>
      </c>
      <c r="H228" s="133"/>
      <c r="I228" s="133"/>
      <c r="J228" s="133"/>
      <c r="K228" s="133"/>
      <c r="L228" s="133"/>
      <c r="M228" s="133"/>
      <c r="N228" s="133"/>
      <c r="O228" s="133"/>
      <c r="P228" s="133"/>
      <c r="Q228" s="134"/>
      <c r="R228" s="149"/>
      <c r="S228" s="170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5"/>
    </row>
    <row r="229" spans="1:96" s="3" customFormat="1" ht="17.100000000000001" customHeight="1" x14ac:dyDescent="0.25">
      <c r="A229" s="190"/>
      <c r="B229" s="8"/>
      <c r="C229" s="8"/>
      <c r="D229" s="8"/>
      <c r="F229" s="185"/>
      <c r="G229" s="125">
        <f t="shared" si="4"/>
        <v>0</v>
      </c>
      <c r="H229" s="133"/>
      <c r="I229" s="133"/>
      <c r="J229" s="133"/>
      <c r="K229" s="133"/>
      <c r="L229" s="133"/>
      <c r="M229" s="133"/>
      <c r="N229" s="133"/>
      <c r="O229" s="133"/>
      <c r="P229" s="133"/>
      <c r="Q229" s="134"/>
      <c r="R229" s="149"/>
      <c r="S229" s="170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5"/>
    </row>
    <row r="230" spans="1:96" s="3" customFormat="1" ht="17.100000000000001" customHeight="1" x14ac:dyDescent="0.25">
      <c r="A230" s="190"/>
      <c r="B230" s="8"/>
      <c r="C230" s="8"/>
      <c r="D230" s="8"/>
      <c r="F230" s="185"/>
      <c r="G230" s="125">
        <f t="shared" si="4"/>
        <v>0</v>
      </c>
      <c r="H230" s="133"/>
      <c r="I230" s="133"/>
      <c r="J230" s="133"/>
      <c r="K230" s="133"/>
      <c r="L230" s="133"/>
      <c r="M230" s="133"/>
      <c r="N230" s="133"/>
      <c r="O230" s="133"/>
      <c r="P230" s="133"/>
      <c r="Q230" s="134"/>
      <c r="R230" s="149"/>
      <c r="S230" s="170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5"/>
    </row>
    <row r="231" spans="1:96" s="3" customFormat="1" ht="17.100000000000001" customHeight="1" x14ac:dyDescent="0.25">
      <c r="A231" s="190"/>
      <c r="B231" s="8"/>
      <c r="C231" s="8"/>
      <c r="D231" s="8"/>
      <c r="F231" s="185"/>
      <c r="G231" s="125">
        <f t="shared" si="4"/>
        <v>0</v>
      </c>
      <c r="H231" s="133"/>
      <c r="I231" s="133"/>
      <c r="J231" s="133"/>
      <c r="K231" s="133"/>
      <c r="L231" s="133"/>
      <c r="M231" s="133"/>
      <c r="N231" s="133"/>
      <c r="O231" s="133"/>
      <c r="P231" s="133"/>
      <c r="Q231" s="134"/>
      <c r="R231" s="149"/>
      <c r="S231" s="170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5"/>
    </row>
    <row r="232" spans="1:96" s="3" customFormat="1" ht="17.100000000000001" customHeight="1" x14ac:dyDescent="0.25">
      <c r="A232" s="190"/>
      <c r="B232" s="8"/>
      <c r="C232" s="8"/>
      <c r="D232" s="8"/>
      <c r="F232" s="185"/>
      <c r="G232" s="125">
        <f t="shared" si="4"/>
        <v>0</v>
      </c>
      <c r="H232" s="133"/>
      <c r="I232" s="133"/>
      <c r="J232" s="133"/>
      <c r="K232" s="133"/>
      <c r="L232" s="133"/>
      <c r="M232" s="133"/>
      <c r="N232" s="133"/>
      <c r="O232" s="133"/>
      <c r="P232" s="133"/>
      <c r="Q232" s="134"/>
      <c r="R232" s="149"/>
      <c r="S232" s="170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5"/>
    </row>
    <row r="233" spans="1:96" s="3" customFormat="1" ht="17.100000000000001" customHeight="1" x14ac:dyDescent="0.25">
      <c r="A233" s="190"/>
      <c r="B233" s="8"/>
      <c r="C233" s="8"/>
      <c r="D233" s="8"/>
      <c r="F233" s="185"/>
      <c r="G233" s="125">
        <f t="shared" si="4"/>
        <v>0</v>
      </c>
      <c r="H233" s="133"/>
      <c r="I233" s="133"/>
      <c r="J233" s="133"/>
      <c r="K233" s="133"/>
      <c r="L233" s="133"/>
      <c r="M233" s="133"/>
      <c r="N233" s="133"/>
      <c r="O233" s="133"/>
      <c r="P233" s="133"/>
      <c r="Q233" s="134"/>
      <c r="R233" s="149"/>
      <c r="S233" s="170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5"/>
    </row>
    <row r="234" spans="1:96" s="3" customFormat="1" ht="17.100000000000001" customHeight="1" x14ac:dyDescent="0.25">
      <c r="A234" s="190"/>
      <c r="B234" s="8"/>
      <c r="C234" s="8"/>
      <c r="D234" s="8"/>
      <c r="F234" s="185"/>
      <c r="G234" s="125">
        <f t="shared" si="4"/>
        <v>0</v>
      </c>
      <c r="H234" s="133"/>
      <c r="I234" s="133"/>
      <c r="J234" s="133"/>
      <c r="K234" s="133"/>
      <c r="L234" s="133"/>
      <c r="M234" s="133"/>
      <c r="N234" s="133"/>
      <c r="O234" s="133"/>
      <c r="P234" s="133"/>
      <c r="Q234" s="134"/>
      <c r="R234" s="149"/>
      <c r="S234" s="170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5"/>
    </row>
    <row r="235" spans="1:96" s="3" customFormat="1" ht="17.100000000000001" customHeight="1" x14ac:dyDescent="0.25">
      <c r="A235" s="190"/>
      <c r="B235" s="8"/>
      <c r="C235" s="8"/>
      <c r="D235" s="8"/>
      <c r="F235" s="185"/>
      <c r="G235" s="125">
        <f t="shared" si="4"/>
        <v>0</v>
      </c>
      <c r="H235" s="133"/>
      <c r="I235" s="133"/>
      <c r="J235" s="133"/>
      <c r="K235" s="133"/>
      <c r="L235" s="133"/>
      <c r="M235" s="133"/>
      <c r="N235" s="133"/>
      <c r="O235" s="133"/>
      <c r="P235" s="133"/>
      <c r="Q235" s="134"/>
      <c r="R235" s="149"/>
      <c r="S235" s="170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5"/>
    </row>
    <row r="236" spans="1:96" s="3" customFormat="1" ht="17.100000000000001" customHeight="1" x14ac:dyDescent="0.25">
      <c r="A236" s="190"/>
      <c r="B236" s="8"/>
      <c r="C236" s="8"/>
      <c r="D236" s="8"/>
      <c r="F236" s="185"/>
      <c r="G236" s="125">
        <f t="shared" si="4"/>
        <v>0</v>
      </c>
      <c r="H236" s="133"/>
      <c r="I236" s="133"/>
      <c r="J236" s="133"/>
      <c r="K236" s="133"/>
      <c r="L236" s="133"/>
      <c r="M236" s="133"/>
      <c r="N236" s="133"/>
      <c r="O236" s="133"/>
      <c r="P236" s="133"/>
      <c r="Q236" s="134"/>
      <c r="R236" s="149"/>
      <c r="S236" s="170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5"/>
    </row>
    <row r="237" spans="1:96" s="3" customFormat="1" ht="17.100000000000001" customHeight="1" x14ac:dyDescent="0.25">
      <c r="A237" s="190"/>
      <c r="B237" s="8"/>
      <c r="C237" s="8"/>
      <c r="D237" s="8"/>
      <c r="F237" s="185"/>
      <c r="G237" s="125">
        <f t="shared" si="4"/>
        <v>0</v>
      </c>
      <c r="H237" s="133"/>
      <c r="I237" s="133"/>
      <c r="J237" s="133"/>
      <c r="K237" s="133"/>
      <c r="L237" s="133"/>
      <c r="M237" s="133"/>
      <c r="N237" s="133"/>
      <c r="O237" s="133"/>
      <c r="P237" s="133"/>
      <c r="Q237" s="134"/>
      <c r="R237" s="149"/>
      <c r="S237" s="170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5"/>
    </row>
    <row r="238" spans="1:96" s="3" customFormat="1" ht="17.100000000000001" customHeight="1" x14ac:dyDescent="0.25">
      <c r="A238" s="190"/>
      <c r="B238" s="8"/>
      <c r="C238" s="8"/>
      <c r="D238" s="8"/>
      <c r="F238" s="185"/>
      <c r="G238" s="125">
        <f t="shared" si="4"/>
        <v>0</v>
      </c>
      <c r="H238" s="133"/>
      <c r="I238" s="133"/>
      <c r="J238" s="133"/>
      <c r="K238" s="133"/>
      <c r="L238" s="133"/>
      <c r="M238" s="133"/>
      <c r="N238" s="133"/>
      <c r="O238" s="133"/>
      <c r="P238" s="133"/>
      <c r="Q238" s="134"/>
      <c r="R238" s="149"/>
      <c r="S238" s="170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5"/>
    </row>
    <row r="239" spans="1:96" s="3" customFormat="1" ht="17.100000000000001" customHeight="1" x14ac:dyDescent="0.25">
      <c r="A239" s="190"/>
      <c r="B239" s="8"/>
      <c r="C239" s="8"/>
      <c r="D239" s="8"/>
      <c r="F239" s="185"/>
      <c r="G239" s="125">
        <f t="shared" si="4"/>
        <v>0</v>
      </c>
      <c r="H239" s="133"/>
      <c r="I239" s="133"/>
      <c r="J239" s="133"/>
      <c r="K239" s="133"/>
      <c r="L239" s="133"/>
      <c r="M239" s="133"/>
      <c r="N239" s="133"/>
      <c r="O239" s="133"/>
      <c r="P239" s="133"/>
      <c r="Q239" s="134"/>
      <c r="R239" s="149"/>
      <c r="S239" s="170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5"/>
    </row>
    <row r="240" spans="1:96" s="3" customFormat="1" ht="17.100000000000001" customHeight="1" x14ac:dyDescent="0.25">
      <c r="A240" s="190"/>
      <c r="B240" s="8"/>
      <c r="C240" s="8"/>
      <c r="D240" s="8"/>
      <c r="F240" s="185"/>
      <c r="G240" s="125">
        <f t="shared" si="4"/>
        <v>0</v>
      </c>
      <c r="H240" s="133"/>
      <c r="I240" s="133"/>
      <c r="J240" s="133"/>
      <c r="K240" s="133"/>
      <c r="L240" s="133"/>
      <c r="M240" s="133"/>
      <c r="N240" s="133"/>
      <c r="O240" s="133"/>
      <c r="P240" s="133"/>
      <c r="Q240" s="134"/>
      <c r="R240" s="149"/>
      <c r="S240" s="170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5"/>
    </row>
    <row r="241" spans="1:96" s="3" customFormat="1" ht="17.100000000000001" customHeight="1" x14ac:dyDescent="0.25">
      <c r="A241" s="190"/>
      <c r="B241" s="8"/>
      <c r="C241" s="8"/>
      <c r="D241" s="8"/>
      <c r="F241" s="185"/>
      <c r="G241" s="125">
        <f t="shared" si="4"/>
        <v>0</v>
      </c>
      <c r="H241" s="133"/>
      <c r="I241" s="133"/>
      <c r="J241" s="133"/>
      <c r="K241" s="133"/>
      <c r="L241" s="133"/>
      <c r="M241" s="133"/>
      <c r="N241" s="133"/>
      <c r="O241" s="133"/>
      <c r="P241" s="133"/>
      <c r="Q241" s="134"/>
      <c r="R241" s="149"/>
      <c r="S241" s="170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5"/>
    </row>
    <row r="242" spans="1:96" s="3" customFormat="1" ht="17.100000000000001" customHeight="1" x14ac:dyDescent="0.25">
      <c r="A242" s="190"/>
      <c r="B242" s="8"/>
      <c r="C242" s="8"/>
      <c r="D242" s="8"/>
      <c r="F242" s="185"/>
      <c r="G242" s="125">
        <f t="shared" si="4"/>
        <v>0</v>
      </c>
      <c r="H242" s="133"/>
      <c r="I242" s="133"/>
      <c r="J242" s="133"/>
      <c r="K242" s="133"/>
      <c r="L242" s="133"/>
      <c r="M242" s="133"/>
      <c r="N242" s="133"/>
      <c r="O242" s="133"/>
      <c r="P242" s="133"/>
      <c r="Q242" s="134"/>
      <c r="R242" s="149"/>
      <c r="S242" s="170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5"/>
    </row>
    <row r="243" spans="1:96" s="3" customFormat="1" ht="17.100000000000001" customHeight="1" x14ac:dyDescent="0.25">
      <c r="A243" s="190"/>
      <c r="B243" s="8"/>
      <c r="C243" s="8"/>
      <c r="D243" s="8"/>
      <c r="F243" s="185"/>
      <c r="G243" s="125">
        <f t="shared" si="4"/>
        <v>0</v>
      </c>
      <c r="H243" s="133"/>
      <c r="I243" s="133"/>
      <c r="J243" s="133"/>
      <c r="K243" s="133"/>
      <c r="L243" s="133"/>
      <c r="M243" s="133"/>
      <c r="N243" s="133"/>
      <c r="O243" s="133"/>
      <c r="P243" s="133"/>
      <c r="Q243" s="134"/>
      <c r="R243" s="149"/>
      <c r="S243" s="170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5"/>
    </row>
    <row r="244" spans="1:96" s="3" customFormat="1" ht="17.100000000000001" customHeight="1" x14ac:dyDescent="0.25">
      <c r="A244" s="190"/>
      <c r="B244" s="8"/>
      <c r="C244" s="8"/>
      <c r="D244" s="8"/>
      <c r="F244" s="185"/>
      <c r="G244" s="125">
        <f t="shared" si="4"/>
        <v>0</v>
      </c>
      <c r="H244" s="133"/>
      <c r="I244" s="133"/>
      <c r="J244" s="133"/>
      <c r="K244" s="133"/>
      <c r="L244" s="133"/>
      <c r="M244" s="133"/>
      <c r="N244" s="133"/>
      <c r="O244" s="133"/>
      <c r="P244" s="133"/>
      <c r="Q244" s="134"/>
      <c r="R244" s="149"/>
      <c r="S244" s="170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5"/>
    </row>
    <row r="245" spans="1:96" s="3" customFormat="1" ht="17.100000000000001" customHeight="1" x14ac:dyDescent="0.25">
      <c r="A245" s="190"/>
      <c r="B245" s="8"/>
      <c r="C245" s="8"/>
      <c r="D245" s="8"/>
      <c r="F245" s="185"/>
      <c r="G245" s="125">
        <f t="shared" si="4"/>
        <v>0</v>
      </c>
      <c r="H245" s="133"/>
      <c r="I245" s="133"/>
      <c r="J245" s="133"/>
      <c r="K245" s="133"/>
      <c r="L245" s="133"/>
      <c r="M245" s="133"/>
      <c r="N245" s="133"/>
      <c r="O245" s="133"/>
      <c r="P245" s="133"/>
      <c r="Q245" s="134"/>
      <c r="R245" s="149"/>
      <c r="S245" s="170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5"/>
    </row>
    <row r="246" spans="1:96" s="3" customFormat="1" ht="17.100000000000001" customHeight="1" x14ac:dyDescent="0.25">
      <c r="A246" s="190"/>
      <c r="B246" s="8"/>
      <c r="C246" s="8"/>
      <c r="D246" s="8"/>
      <c r="F246" s="185"/>
      <c r="G246" s="125">
        <f t="shared" si="4"/>
        <v>0</v>
      </c>
      <c r="H246" s="133"/>
      <c r="I246" s="133"/>
      <c r="J246" s="133"/>
      <c r="K246" s="133"/>
      <c r="L246" s="133"/>
      <c r="M246" s="133"/>
      <c r="N246" s="133"/>
      <c r="O246" s="133"/>
      <c r="P246" s="133"/>
      <c r="Q246" s="134"/>
      <c r="R246" s="149"/>
      <c r="S246" s="170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5"/>
    </row>
    <row r="247" spans="1:96" s="3" customFormat="1" ht="17.100000000000001" customHeight="1" x14ac:dyDescent="0.25">
      <c r="A247" s="190"/>
      <c r="B247" s="8"/>
      <c r="C247" s="8"/>
      <c r="D247" s="8"/>
      <c r="F247" s="185"/>
      <c r="G247" s="125">
        <f t="shared" si="4"/>
        <v>0</v>
      </c>
      <c r="H247" s="133"/>
      <c r="I247" s="133"/>
      <c r="J247" s="133"/>
      <c r="K247" s="133"/>
      <c r="L247" s="133"/>
      <c r="M247" s="133"/>
      <c r="N247" s="133"/>
      <c r="O247" s="133"/>
      <c r="P247" s="133"/>
      <c r="Q247" s="134"/>
      <c r="R247" s="149"/>
      <c r="S247" s="170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5"/>
    </row>
    <row r="248" spans="1:96" s="3" customFormat="1" ht="17.100000000000001" customHeight="1" x14ac:dyDescent="0.25">
      <c r="A248" s="190"/>
      <c r="B248" s="8"/>
      <c r="C248" s="8"/>
      <c r="D248" s="8"/>
      <c r="F248" s="185"/>
      <c r="G248" s="125">
        <f t="shared" si="4"/>
        <v>0</v>
      </c>
      <c r="H248" s="133"/>
      <c r="I248" s="133"/>
      <c r="J248" s="133"/>
      <c r="K248" s="133"/>
      <c r="L248" s="133"/>
      <c r="M248" s="133"/>
      <c r="N248" s="133"/>
      <c r="O248" s="133"/>
      <c r="P248" s="133"/>
      <c r="Q248" s="134"/>
      <c r="R248" s="149"/>
      <c r="S248" s="170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5"/>
    </row>
    <row r="249" spans="1:96" s="3" customFormat="1" ht="17.100000000000001" customHeight="1" x14ac:dyDescent="0.25">
      <c r="A249" s="190"/>
      <c r="B249" s="8"/>
      <c r="C249" s="8"/>
      <c r="D249" s="8"/>
      <c r="F249" s="185"/>
      <c r="G249" s="125">
        <f t="shared" si="4"/>
        <v>0</v>
      </c>
      <c r="H249" s="133"/>
      <c r="I249" s="133"/>
      <c r="J249" s="133"/>
      <c r="K249" s="133"/>
      <c r="L249" s="133"/>
      <c r="M249" s="133"/>
      <c r="N249" s="133"/>
      <c r="O249" s="133"/>
      <c r="P249" s="133"/>
      <c r="Q249" s="134"/>
      <c r="R249" s="149"/>
      <c r="S249" s="170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5"/>
    </row>
    <row r="250" spans="1:96" s="3" customFormat="1" ht="17.100000000000001" customHeight="1" x14ac:dyDescent="0.25">
      <c r="A250" s="190"/>
      <c r="B250" s="8"/>
      <c r="C250" s="8"/>
      <c r="D250" s="8"/>
      <c r="F250" s="185"/>
      <c r="G250" s="125">
        <f t="shared" si="4"/>
        <v>0</v>
      </c>
      <c r="H250" s="133"/>
      <c r="I250" s="133"/>
      <c r="J250" s="133"/>
      <c r="K250" s="133"/>
      <c r="L250" s="133"/>
      <c r="M250" s="133"/>
      <c r="N250" s="133"/>
      <c r="O250" s="133"/>
      <c r="P250" s="133"/>
      <c r="Q250" s="134"/>
      <c r="R250" s="149"/>
      <c r="S250" s="170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5"/>
    </row>
    <row r="251" spans="1:96" s="3" customFormat="1" ht="17.100000000000001" customHeight="1" x14ac:dyDescent="0.25">
      <c r="A251" s="190"/>
      <c r="B251" s="8"/>
      <c r="C251" s="8"/>
      <c r="D251" s="8"/>
      <c r="F251" s="185"/>
      <c r="G251" s="125">
        <f t="shared" si="4"/>
        <v>0</v>
      </c>
      <c r="H251" s="133"/>
      <c r="I251" s="133"/>
      <c r="J251" s="133"/>
      <c r="K251" s="133"/>
      <c r="L251" s="133"/>
      <c r="M251" s="133"/>
      <c r="N251" s="133"/>
      <c r="O251" s="133"/>
      <c r="P251" s="133"/>
      <c r="Q251" s="134"/>
      <c r="R251" s="149"/>
      <c r="S251" s="170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5"/>
    </row>
    <row r="252" spans="1:96" s="3" customFormat="1" ht="17.100000000000001" customHeight="1" x14ac:dyDescent="0.25">
      <c r="A252" s="190"/>
      <c r="B252" s="8"/>
      <c r="C252" s="8"/>
      <c r="D252" s="8"/>
      <c r="F252" s="185"/>
      <c r="G252" s="125">
        <f t="shared" si="4"/>
        <v>0</v>
      </c>
      <c r="H252" s="133"/>
      <c r="I252" s="133"/>
      <c r="J252" s="133"/>
      <c r="K252" s="133"/>
      <c r="L252" s="133"/>
      <c r="M252" s="133"/>
      <c r="N252" s="133"/>
      <c r="O252" s="133"/>
      <c r="P252" s="133"/>
      <c r="Q252" s="134"/>
      <c r="R252" s="149"/>
      <c r="S252" s="170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5"/>
    </row>
    <row r="253" spans="1:96" s="3" customFormat="1" ht="17.100000000000001" customHeight="1" x14ac:dyDescent="0.25">
      <c r="A253" s="190"/>
      <c r="B253" s="8"/>
      <c r="C253" s="8"/>
      <c r="D253" s="8"/>
      <c r="F253" s="185"/>
      <c r="G253" s="125">
        <f t="shared" si="4"/>
        <v>0</v>
      </c>
      <c r="H253" s="133"/>
      <c r="I253" s="133"/>
      <c r="J253" s="133"/>
      <c r="K253" s="133"/>
      <c r="L253" s="133"/>
      <c r="M253" s="133"/>
      <c r="N253" s="133"/>
      <c r="O253" s="133"/>
      <c r="P253" s="133"/>
      <c r="Q253" s="134"/>
      <c r="R253" s="149"/>
      <c r="S253" s="170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5"/>
    </row>
    <row r="254" spans="1:96" s="3" customFormat="1" ht="17.100000000000001" customHeight="1" x14ac:dyDescent="0.25">
      <c r="A254" s="190"/>
      <c r="B254" s="8"/>
      <c r="C254" s="8"/>
      <c r="D254" s="8"/>
      <c r="F254" s="185"/>
      <c r="G254" s="125">
        <f t="shared" si="4"/>
        <v>0</v>
      </c>
      <c r="H254" s="133"/>
      <c r="I254" s="133"/>
      <c r="J254" s="133"/>
      <c r="K254" s="133"/>
      <c r="L254" s="133"/>
      <c r="M254" s="133"/>
      <c r="N254" s="133"/>
      <c r="O254" s="133"/>
      <c r="P254" s="133"/>
      <c r="Q254" s="134"/>
      <c r="R254" s="149"/>
      <c r="S254" s="170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5"/>
    </row>
    <row r="255" spans="1:96" s="3" customFormat="1" ht="17.100000000000001" customHeight="1" x14ac:dyDescent="0.25">
      <c r="A255" s="190"/>
      <c r="B255" s="8"/>
      <c r="C255" s="8"/>
      <c r="D255" s="8"/>
      <c r="F255" s="185"/>
      <c r="G255" s="125">
        <f t="shared" si="4"/>
        <v>0</v>
      </c>
      <c r="H255" s="133"/>
      <c r="I255" s="133"/>
      <c r="J255" s="133"/>
      <c r="K255" s="133"/>
      <c r="L255" s="133"/>
      <c r="M255" s="133"/>
      <c r="N255" s="133"/>
      <c r="O255" s="133"/>
      <c r="P255" s="133"/>
      <c r="Q255" s="134"/>
      <c r="R255" s="149"/>
      <c r="S255" s="170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5"/>
    </row>
    <row r="256" spans="1:96" s="3" customFormat="1" ht="17.100000000000001" customHeight="1" x14ac:dyDescent="0.25">
      <c r="A256" s="190"/>
      <c r="B256" s="8"/>
      <c r="C256" s="8"/>
      <c r="D256" s="8"/>
      <c r="F256" s="185"/>
      <c r="G256" s="125">
        <f t="shared" si="4"/>
        <v>0</v>
      </c>
      <c r="H256" s="133"/>
      <c r="I256" s="133"/>
      <c r="J256" s="133"/>
      <c r="K256" s="133"/>
      <c r="L256" s="133"/>
      <c r="M256" s="133"/>
      <c r="N256" s="133"/>
      <c r="O256" s="133"/>
      <c r="P256" s="133"/>
      <c r="Q256" s="134"/>
      <c r="R256" s="149"/>
      <c r="S256" s="170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5"/>
    </row>
    <row r="257" spans="1:96" s="3" customFormat="1" ht="17.100000000000001" customHeight="1" x14ac:dyDescent="0.25">
      <c r="A257" s="190"/>
      <c r="B257" s="8"/>
      <c r="C257" s="8"/>
      <c r="D257" s="8"/>
      <c r="F257" s="185"/>
      <c r="G257" s="125">
        <f t="shared" si="4"/>
        <v>0</v>
      </c>
      <c r="H257" s="133"/>
      <c r="I257" s="133"/>
      <c r="J257" s="133"/>
      <c r="K257" s="133"/>
      <c r="L257" s="133"/>
      <c r="M257" s="133"/>
      <c r="N257" s="133"/>
      <c r="O257" s="133"/>
      <c r="P257" s="133"/>
      <c r="Q257" s="134"/>
      <c r="R257" s="149"/>
      <c r="S257" s="170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5"/>
    </row>
    <row r="258" spans="1:96" s="3" customFormat="1" ht="17.100000000000001" customHeight="1" x14ac:dyDescent="0.25">
      <c r="A258" s="190"/>
      <c r="B258" s="8"/>
      <c r="C258" s="8"/>
      <c r="D258" s="8"/>
      <c r="F258" s="185"/>
      <c r="G258" s="125">
        <f t="shared" si="4"/>
        <v>0</v>
      </c>
      <c r="H258" s="133"/>
      <c r="I258" s="133"/>
      <c r="J258" s="133"/>
      <c r="K258" s="133"/>
      <c r="L258" s="133"/>
      <c r="M258" s="133"/>
      <c r="N258" s="133"/>
      <c r="O258" s="133"/>
      <c r="P258" s="133"/>
      <c r="Q258" s="134"/>
      <c r="R258" s="149"/>
      <c r="S258" s="170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5"/>
    </row>
    <row r="259" spans="1:96" s="3" customFormat="1" ht="17.100000000000001" customHeight="1" x14ac:dyDescent="0.25">
      <c r="A259" s="190"/>
      <c r="B259" s="8"/>
      <c r="C259" s="8"/>
      <c r="D259" s="8"/>
      <c r="F259" s="185"/>
      <c r="G259" s="125">
        <f t="shared" si="4"/>
        <v>0</v>
      </c>
      <c r="H259" s="133"/>
      <c r="I259" s="133"/>
      <c r="J259" s="133"/>
      <c r="K259" s="133"/>
      <c r="L259" s="133"/>
      <c r="M259" s="133"/>
      <c r="N259" s="133"/>
      <c r="O259" s="133"/>
      <c r="P259" s="133"/>
      <c r="Q259" s="134"/>
      <c r="R259" s="149"/>
      <c r="S259" s="170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5"/>
    </row>
    <row r="260" spans="1:96" s="3" customFormat="1" ht="17.100000000000001" customHeight="1" x14ac:dyDescent="0.25">
      <c r="A260" s="190"/>
      <c r="B260" s="8"/>
      <c r="C260" s="8"/>
      <c r="D260" s="8"/>
      <c r="F260" s="185"/>
      <c r="G260" s="125">
        <f t="shared" si="4"/>
        <v>0</v>
      </c>
      <c r="H260" s="133"/>
      <c r="I260" s="133"/>
      <c r="J260" s="133"/>
      <c r="K260" s="133"/>
      <c r="L260" s="133"/>
      <c r="M260" s="133"/>
      <c r="N260" s="133"/>
      <c r="O260" s="133"/>
      <c r="P260" s="133"/>
      <c r="Q260" s="134"/>
      <c r="R260" s="149"/>
      <c r="S260" s="170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5"/>
    </row>
    <row r="261" spans="1:96" s="3" customFormat="1" ht="17.100000000000001" customHeight="1" x14ac:dyDescent="0.25">
      <c r="A261" s="190"/>
      <c r="B261" s="8"/>
      <c r="C261" s="8"/>
      <c r="D261" s="8"/>
      <c r="F261" s="185"/>
      <c r="G261" s="125">
        <f t="shared" ref="G261:G324" si="5">SUM(H261:R261)</f>
        <v>0</v>
      </c>
      <c r="H261" s="133"/>
      <c r="I261" s="133"/>
      <c r="J261" s="133"/>
      <c r="K261" s="133"/>
      <c r="L261" s="133"/>
      <c r="M261" s="133"/>
      <c r="N261" s="133"/>
      <c r="O261" s="133"/>
      <c r="P261" s="133"/>
      <c r="Q261" s="134"/>
      <c r="R261" s="149"/>
      <c r="S261" s="170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5"/>
    </row>
    <row r="262" spans="1:96" s="3" customFormat="1" ht="17.100000000000001" customHeight="1" x14ac:dyDescent="0.25">
      <c r="A262" s="190"/>
      <c r="B262" s="8"/>
      <c r="C262" s="8"/>
      <c r="D262" s="8"/>
      <c r="F262" s="185"/>
      <c r="G262" s="125">
        <f t="shared" si="5"/>
        <v>0</v>
      </c>
      <c r="H262" s="133"/>
      <c r="I262" s="133"/>
      <c r="J262" s="133"/>
      <c r="K262" s="133"/>
      <c r="L262" s="133"/>
      <c r="M262" s="133"/>
      <c r="N262" s="133"/>
      <c r="O262" s="133"/>
      <c r="P262" s="133"/>
      <c r="Q262" s="134"/>
      <c r="R262" s="149"/>
      <c r="S262" s="170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5"/>
    </row>
    <row r="263" spans="1:96" s="3" customFormat="1" ht="17.100000000000001" customHeight="1" x14ac:dyDescent="0.25">
      <c r="A263" s="190"/>
      <c r="B263" s="8"/>
      <c r="C263" s="8"/>
      <c r="D263" s="8"/>
      <c r="F263" s="185"/>
      <c r="G263" s="125">
        <f t="shared" si="5"/>
        <v>0</v>
      </c>
      <c r="H263" s="133"/>
      <c r="I263" s="133"/>
      <c r="J263" s="133"/>
      <c r="K263" s="133"/>
      <c r="L263" s="133"/>
      <c r="M263" s="133"/>
      <c r="N263" s="133"/>
      <c r="O263" s="133"/>
      <c r="P263" s="133"/>
      <c r="Q263" s="134"/>
      <c r="R263" s="149"/>
      <c r="S263" s="170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5"/>
    </row>
    <row r="264" spans="1:96" s="3" customFormat="1" ht="17.100000000000001" customHeight="1" x14ac:dyDescent="0.25">
      <c r="A264" s="190"/>
      <c r="B264" s="8"/>
      <c r="C264" s="8"/>
      <c r="D264" s="8"/>
      <c r="F264" s="185"/>
      <c r="G264" s="125">
        <f t="shared" si="5"/>
        <v>0</v>
      </c>
      <c r="H264" s="133"/>
      <c r="I264" s="133"/>
      <c r="J264" s="133"/>
      <c r="K264" s="133"/>
      <c r="L264" s="133"/>
      <c r="M264" s="133"/>
      <c r="N264" s="133"/>
      <c r="O264" s="133"/>
      <c r="P264" s="133"/>
      <c r="Q264" s="134"/>
      <c r="R264" s="149"/>
      <c r="S264" s="170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5"/>
    </row>
    <row r="265" spans="1:96" s="3" customFormat="1" ht="17.100000000000001" customHeight="1" x14ac:dyDescent="0.25">
      <c r="A265" s="190"/>
      <c r="B265" s="8"/>
      <c r="C265" s="8"/>
      <c r="D265" s="8"/>
      <c r="F265" s="185"/>
      <c r="G265" s="125">
        <f t="shared" si="5"/>
        <v>0</v>
      </c>
      <c r="H265" s="133"/>
      <c r="I265" s="133"/>
      <c r="J265" s="133"/>
      <c r="K265" s="133"/>
      <c r="L265" s="133"/>
      <c r="M265" s="133"/>
      <c r="N265" s="133"/>
      <c r="O265" s="133"/>
      <c r="P265" s="133"/>
      <c r="Q265" s="134"/>
      <c r="R265" s="149"/>
      <c r="S265" s="170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5"/>
    </row>
    <row r="266" spans="1:96" s="3" customFormat="1" ht="17.100000000000001" customHeight="1" x14ac:dyDescent="0.25">
      <c r="A266" s="190"/>
      <c r="B266" s="8"/>
      <c r="C266" s="8"/>
      <c r="D266" s="8"/>
      <c r="F266" s="185"/>
      <c r="G266" s="125">
        <f t="shared" si="5"/>
        <v>0</v>
      </c>
      <c r="H266" s="133"/>
      <c r="I266" s="133"/>
      <c r="J266" s="133"/>
      <c r="K266" s="133"/>
      <c r="L266" s="133"/>
      <c r="M266" s="133"/>
      <c r="N266" s="133"/>
      <c r="O266" s="133"/>
      <c r="P266" s="133"/>
      <c r="Q266" s="134"/>
      <c r="R266" s="149"/>
      <c r="S266" s="170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5"/>
    </row>
    <row r="267" spans="1:96" s="3" customFormat="1" ht="17.100000000000001" customHeight="1" x14ac:dyDescent="0.25">
      <c r="A267" s="190"/>
      <c r="B267" s="8"/>
      <c r="C267" s="8"/>
      <c r="D267" s="8"/>
      <c r="F267" s="185"/>
      <c r="G267" s="125">
        <f t="shared" si="5"/>
        <v>0</v>
      </c>
      <c r="H267" s="133"/>
      <c r="I267" s="133"/>
      <c r="J267" s="133"/>
      <c r="K267" s="133"/>
      <c r="L267" s="133"/>
      <c r="M267" s="133"/>
      <c r="N267" s="133"/>
      <c r="O267" s="133"/>
      <c r="P267" s="133"/>
      <c r="Q267" s="134"/>
      <c r="R267" s="149"/>
      <c r="S267" s="170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5"/>
    </row>
    <row r="268" spans="1:96" s="3" customFormat="1" ht="17.100000000000001" customHeight="1" x14ac:dyDescent="0.25">
      <c r="A268" s="190"/>
      <c r="B268" s="8"/>
      <c r="C268" s="8"/>
      <c r="D268" s="8"/>
      <c r="F268" s="185"/>
      <c r="G268" s="125">
        <f t="shared" si="5"/>
        <v>0</v>
      </c>
      <c r="H268" s="133"/>
      <c r="I268" s="133"/>
      <c r="J268" s="133"/>
      <c r="K268" s="133"/>
      <c r="L268" s="133"/>
      <c r="M268" s="133"/>
      <c r="N268" s="133"/>
      <c r="O268" s="133"/>
      <c r="P268" s="133"/>
      <c r="Q268" s="134"/>
      <c r="R268" s="149"/>
      <c r="S268" s="170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5"/>
    </row>
    <row r="269" spans="1:96" s="3" customFormat="1" ht="17.100000000000001" customHeight="1" x14ac:dyDescent="0.25">
      <c r="A269" s="190"/>
      <c r="B269" s="8"/>
      <c r="C269" s="8"/>
      <c r="D269" s="8"/>
      <c r="F269" s="185"/>
      <c r="G269" s="125">
        <f t="shared" si="5"/>
        <v>0</v>
      </c>
      <c r="H269" s="133"/>
      <c r="I269" s="133"/>
      <c r="J269" s="133"/>
      <c r="K269" s="133"/>
      <c r="L269" s="133"/>
      <c r="M269" s="133"/>
      <c r="N269" s="133"/>
      <c r="O269" s="133"/>
      <c r="P269" s="133"/>
      <c r="Q269" s="134"/>
      <c r="R269" s="149"/>
      <c r="S269" s="170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5"/>
    </row>
    <row r="270" spans="1:96" s="3" customFormat="1" ht="17.100000000000001" customHeight="1" x14ac:dyDescent="0.25">
      <c r="A270" s="190"/>
      <c r="B270" s="8"/>
      <c r="C270" s="8"/>
      <c r="D270" s="8"/>
      <c r="F270" s="185"/>
      <c r="G270" s="125">
        <f t="shared" si="5"/>
        <v>0</v>
      </c>
      <c r="H270" s="133"/>
      <c r="I270" s="133"/>
      <c r="J270" s="133"/>
      <c r="K270" s="133"/>
      <c r="L270" s="133"/>
      <c r="M270" s="133"/>
      <c r="N270" s="133"/>
      <c r="O270" s="133"/>
      <c r="P270" s="133"/>
      <c r="Q270" s="134"/>
      <c r="R270" s="149"/>
      <c r="S270" s="170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5"/>
    </row>
    <row r="271" spans="1:96" s="3" customFormat="1" ht="17.100000000000001" customHeight="1" x14ac:dyDescent="0.25">
      <c r="A271" s="190"/>
      <c r="B271" s="8"/>
      <c r="C271" s="8"/>
      <c r="D271" s="8"/>
      <c r="F271" s="185"/>
      <c r="G271" s="125">
        <f t="shared" si="5"/>
        <v>0</v>
      </c>
      <c r="H271" s="133"/>
      <c r="I271" s="133"/>
      <c r="J271" s="133"/>
      <c r="K271" s="133"/>
      <c r="L271" s="133"/>
      <c r="M271" s="133"/>
      <c r="N271" s="133"/>
      <c r="O271" s="133"/>
      <c r="P271" s="133"/>
      <c r="Q271" s="134"/>
      <c r="R271" s="149"/>
      <c r="S271" s="170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5"/>
    </row>
    <row r="272" spans="1:96" s="3" customFormat="1" ht="17.100000000000001" customHeight="1" x14ac:dyDescent="0.25">
      <c r="A272" s="190"/>
      <c r="B272" s="8"/>
      <c r="C272" s="8"/>
      <c r="D272" s="8"/>
      <c r="F272" s="185"/>
      <c r="G272" s="125">
        <f t="shared" si="5"/>
        <v>0</v>
      </c>
      <c r="H272" s="133"/>
      <c r="I272" s="133"/>
      <c r="J272" s="133"/>
      <c r="K272" s="133"/>
      <c r="L272" s="133"/>
      <c r="M272" s="133"/>
      <c r="N272" s="133"/>
      <c r="O272" s="133"/>
      <c r="P272" s="133"/>
      <c r="Q272" s="134"/>
      <c r="R272" s="149"/>
      <c r="S272" s="170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5"/>
    </row>
    <row r="273" spans="1:96" s="3" customFormat="1" ht="17.100000000000001" customHeight="1" x14ac:dyDescent="0.25">
      <c r="A273" s="190"/>
      <c r="B273" s="8"/>
      <c r="C273" s="8"/>
      <c r="D273" s="8"/>
      <c r="F273" s="185"/>
      <c r="G273" s="125">
        <f t="shared" si="5"/>
        <v>0</v>
      </c>
      <c r="H273" s="133"/>
      <c r="I273" s="133"/>
      <c r="J273" s="133"/>
      <c r="K273" s="133"/>
      <c r="L273" s="133"/>
      <c r="M273" s="133"/>
      <c r="N273" s="133"/>
      <c r="O273" s="133"/>
      <c r="P273" s="133"/>
      <c r="Q273" s="134"/>
      <c r="R273" s="149"/>
      <c r="S273" s="170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5"/>
    </row>
    <row r="274" spans="1:96" s="3" customFormat="1" ht="17.100000000000001" customHeight="1" x14ac:dyDescent="0.25">
      <c r="A274" s="190"/>
      <c r="B274" s="8"/>
      <c r="C274" s="8"/>
      <c r="D274" s="8"/>
      <c r="F274" s="185"/>
      <c r="G274" s="125">
        <f t="shared" si="5"/>
        <v>0</v>
      </c>
      <c r="H274" s="133"/>
      <c r="I274" s="133"/>
      <c r="J274" s="133"/>
      <c r="K274" s="133"/>
      <c r="L274" s="133"/>
      <c r="M274" s="133"/>
      <c r="N274" s="133"/>
      <c r="O274" s="133"/>
      <c r="P274" s="133"/>
      <c r="Q274" s="134"/>
      <c r="R274" s="149"/>
      <c r="S274" s="170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5"/>
    </row>
    <row r="275" spans="1:96" s="3" customFormat="1" ht="17.100000000000001" customHeight="1" x14ac:dyDescent="0.25">
      <c r="A275" s="190"/>
      <c r="B275" s="8"/>
      <c r="C275" s="8"/>
      <c r="D275" s="8"/>
      <c r="F275" s="185"/>
      <c r="G275" s="125">
        <f t="shared" si="5"/>
        <v>0</v>
      </c>
      <c r="H275" s="133"/>
      <c r="I275" s="133"/>
      <c r="J275" s="133"/>
      <c r="K275" s="133"/>
      <c r="L275" s="133"/>
      <c r="M275" s="133"/>
      <c r="N275" s="133"/>
      <c r="O275" s="133"/>
      <c r="P275" s="133"/>
      <c r="Q275" s="134"/>
      <c r="R275" s="149"/>
      <c r="S275" s="170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5"/>
    </row>
    <row r="276" spans="1:96" s="3" customFormat="1" ht="17.100000000000001" customHeight="1" x14ac:dyDescent="0.25">
      <c r="A276" s="190"/>
      <c r="B276" s="8"/>
      <c r="C276" s="8"/>
      <c r="D276" s="8"/>
      <c r="F276" s="185"/>
      <c r="G276" s="125">
        <f t="shared" si="5"/>
        <v>0</v>
      </c>
      <c r="H276" s="133"/>
      <c r="I276" s="133"/>
      <c r="J276" s="133"/>
      <c r="K276" s="133"/>
      <c r="L276" s="133"/>
      <c r="M276" s="133"/>
      <c r="N276" s="133"/>
      <c r="O276" s="133"/>
      <c r="P276" s="133"/>
      <c r="Q276" s="134"/>
      <c r="R276" s="149"/>
      <c r="S276" s="170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5"/>
    </row>
    <row r="277" spans="1:96" s="3" customFormat="1" ht="17.100000000000001" customHeight="1" x14ac:dyDescent="0.25">
      <c r="A277" s="190"/>
      <c r="B277" s="8"/>
      <c r="C277" s="8"/>
      <c r="D277" s="8"/>
      <c r="F277" s="185"/>
      <c r="G277" s="125">
        <f t="shared" si="5"/>
        <v>0</v>
      </c>
      <c r="H277" s="133"/>
      <c r="I277" s="133"/>
      <c r="J277" s="133"/>
      <c r="K277" s="133"/>
      <c r="L277" s="133"/>
      <c r="M277" s="133"/>
      <c r="N277" s="133"/>
      <c r="O277" s="133"/>
      <c r="P277" s="133"/>
      <c r="Q277" s="134"/>
      <c r="R277" s="149"/>
      <c r="S277" s="170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5"/>
    </row>
    <row r="278" spans="1:96" s="3" customFormat="1" ht="17.100000000000001" customHeight="1" x14ac:dyDescent="0.25">
      <c r="A278" s="190"/>
      <c r="B278" s="8"/>
      <c r="C278" s="8"/>
      <c r="D278" s="8"/>
      <c r="F278" s="185"/>
      <c r="G278" s="125">
        <f t="shared" si="5"/>
        <v>0</v>
      </c>
      <c r="H278" s="133"/>
      <c r="I278" s="133"/>
      <c r="J278" s="133"/>
      <c r="K278" s="133"/>
      <c r="L278" s="133"/>
      <c r="M278" s="133"/>
      <c r="N278" s="133"/>
      <c r="O278" s="133"/>
      <c r="P278" s="133"/>
      <c r="Q278" s="134"/>
      <c r="R278" s="149"/>
      <c r="S278" s="170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5"/>
    </row>
    <row r="279" spans="1:96" s="3" customFormat="1" ht="17.100000000000001" customHeight="1" x14ac:dyDescent="0.25">
      <c r="A279" s="190"/>
      <c r="B279" s="8"/>
      <c r="C279" s="8"/>
      <c r="D279" s="8"/>
      <c r="F279" s="185"/>
      <c r="G279" s="125">
        <f t="shared" si="5"/>
        <v>0</v>
      </c>
      <c r="H279" s="133"/>
      <c r="I279" s="133"/>
      <c r="J279" s="133"/>
      <c r="K279" s="133"/>
      <c r="L279" s="133"/>
      <c r="M279" s="133"/>
      <c r="N279" s="133"/>
      <c r="O279" s="133"/>
      <c r="P279" s="133"/>
      <c r="Q279" s="134"/>
      <c r="R279" s="149"/>
      <c r="S279" s="170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5"/>
    </row>
    <row r="280" spans="1:96" s="3" customFormat="1" ht="17.100000000000001" customHeight="1" x14ac:dyDescent="0.25">
      <c r="A280" s="190"/>
      <c r="B280" s="8"/>
      <c r="C280" s="8"/>
      <c r="D280" s="8"/>
      <c r="F280" s="185"/>
      <c r="G280" s="125">
        <f t="shared" si="5"/>
        <v>0</v>
      </c>
      <c r="H280" s="133"/>
      <c r="I280" s="133"/>
      <c r="J280" s="133"/>
      <c r="K280" s="133"/>
      <c r="L280" s="133"/>
      <c r="M280" s="133"/>
      <c r="N280" s="133"/>
      <c r="O280" s="133"/>
      <c r="P280" s="133"/>
      <c r="Q280" s="134"/>
      <c r="R280" s="149"/>
      <c r="S280" s="170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5"/>
    </row>
    <row r="281" spans="1:96" s="3" customFormat="1" ht="17.100000000000001" customHeight="1" x14ac:dyDescent="0.25">
      <c r="A281" s="190"/>
      <c r="B281" s="8"/>
      <c r="C281" s="8"/>
      <c r="D281" s="8"/>
      <c r="F281" s="185"/>
      <c r="G281" s="125">
        <f t="shared" si="5"/>
        <v>0</v>
      </c>
      <c r="H281" s="133"/>
      <c r="I281" s="133"/>
      <c r="J281" s="133"/>
      <c r="K281" s="133"/>
      <c r="L281" s="133"/>
      <c r="M281" s="133"/>
      <c r="N281" s="133"/>
      <c r="O281" s="133"/>
      <c r="P281" s="133"/>
      <c r="Q281" s="134"/>
      <c r="R281" s="149"/>
      <c r="S281" s="170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5"/>
    </row>
    <row r="282" spans="1:96" s="3" customFormat="1" ht="17.100000000000001" customHeight="1" x14ac:dyDescent="0.25">
      <c r="A282" s="190"/>
      <c r="B282" s="8"/>
      <c r="C282" s="8"/>
      <c r="D282" s="8"/>
      <c r="F282" s="185"/>
      <c r="G282" s="125">
        <f t="shared" si="5"/>
        <v>0</v>
      </c>
      <c r="H282" s="133"/>
      <c r="I282" s="133"/>
      <c r="J282" s="133"/>
      <c r="K282" s="133"/>
      <c r="L282" s="133"/>
      <c r="M282" s="133"/>
      <c r="N282" s="133"/>
      <c r="O282" s="133"/>
      <c r="P282" s="133"/>
      <c r="Q282" s="134"/>
      <c r="R282" s="149"/>
      <c r="S282" s="170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5"/>
    </row>
    <row r="283" spans="1:96" s="3" customFormat="1" ht="17.100000000000001" customHeight="1" x14ac:dyDescent="0.25">
      <c r="A283" s="190"/>
      <c r="B283" s="8"/>
      <c r="C283" s="8"/>
      <c r="D283" s="8"/>
      <c r="F283" s="185"/>
      <c r="G283" s="125">
        <f t="shared" si="5"/>
        <v>0</v>
      </c>
      <c r="H283" s="133"/>
      <c r="I283" s="133"/>
      <c r="J283" s="133"/>
      <c r="K283" s="133"/>
      <c r="L283" s="133"/>
      <c r="M283" s="133"/>
      <c r="N283" s="133"/>
      <c r="O283" s="133"/>
      <c r="P283" s="133"/>
      <c r="Q283" s="134"/>
      <c r="R283" s="149"/>
      <c r="S283" s="170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5"/>
    </row>
    <row r="284" spans="1:96" s="3" customFormat="1" ht="17.100000000000001" customHeight="1" x14ac:dyDescent="0.25">
      <c r="A284" s="190"/>
      <c r="B284" s="8"/>
      <c r="C284" s="8"/>
      <c r="D284" s="8"/>
      <c r="F284" s="185"/>
      <c r="G284" s="125">
        <f t="shared" si="5"/>
        <v>0</v>
      </c>
      <c r="H284" s="133"/>
      <c r="I284" s="133"/>
      <c r="J284" s="133"/>
      <c r="K284" s="133"/>
      <c r="L284" s="133"/>
      <c r="M284" s="133"/>
      <c r="N284" s="133"/>
      <c r="O284" s="133"/>
      <c r="P284" s="133"/>
      <c r="Q284" s="134"/>
      <c r="R284" s="149"/>
      <c r="S284" s="170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5"/>
    </row>
    <row r="285" spans="1:96" s="3" customFormat="1" ht="17.100000000000001" customHeight="1" x14ac:dyDescent="0.25">
      <c r="A285" s="190"/>
      <c r="B285" s="8"/>
      <c r="C285" s="8"/>
      <c r="D285" s="8"/>
      <c r="F285" s="185"/>
      <c r="G285" s="125">
        <f t="shared" si="5"/>
        <v>0</v>
      </c>
      <c r="H285" s="133"/>
      <c r="I285" s="133"/>
      <c r="J285" s="133"/>
      <c r="K285" s="133"/>
      <c r="L285" s="133"/>
      <c r="M285" s="133"/>
      <c r="N285" s="133"/>
      <c r="O285" s="133"/>
      <c r="P285" s="133"/>
      <c r="Q285" s="134"/>
      <c r="R285" s="149"/>
      <c r="S285" s="170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5"/>
    </row>
    <row r="286" spans="1:96" s="3" customFormat="1" ht="17.100000000000001" customHeight="1" x14ac:dyDescent="0.25">
      <c r="A286" s="190"/>
      <c r="B286" s="8"/>
      <c r="C286" s="8"/>
      <c r="D286" s="8"/>
      <c r="F286" s="185"/>
      <c r="G286" s="125">
        <f t="shared" si="5"/>
        <v>0</v>
      </c>
      <c r="H286" s="133"/>
      <c r="I286" s="133"/>
      <c r="J286" s="133"/>
      <c r="K286" s="133"/>
      <c r="L286" s="133"/>
      <c r="M286" s="133"/>
      <c r="N286" s="133"/>
      <c r="O286" s="133"/>
      <c r="P286" s="133"/>
      <c r="Q286" s="134"/>
      <c r="R286" s="149"/>
      <c r="S286" s="170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5"/>
    </row>
    <row r="287" spans="1:96" s="3" customFormat="1" ht="17.100000000000001" customHeight="1" x14ac:dyDescent="0.25">
      <c r="A287" s="190"/>
      <c r="B287" s="8"/>
      <c r="C287" s="8"/>
      <c r="D287" s="8"/>
      <c r="F287" s="185"/>
      <c r="G287" s="125">
        <f t="shared" si="5"/>
        <v>0</v>
      </c>
      <c r="H287" s="133"/>
      <c r="I287" s="133"/>
      <c r="J287" s="133"/>
      <c r="K287" s="133"/>
      <c r="L287" s="133"/>
      <c r="M287" s="133"/>
      <c r="N287" s="133"/>
      <c r="O287" s="133"/>
      <c r="P287" s="133"/>
      <c r="Q287" s="134"/>
      <c r="R287" s="149"/>
      <c r="S287" s="170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5"/>
    </row>
    <row r="288" spans="1:96" s="3" customFormat="1" ht="17.100000000000001" customHeight="1" x14ac:dyDescent="0.25">
      <c r="A288" s="190"/>
      <c r="B288" s="8"/>
      <c r="C288" s="8"/>
      <c r="D288" s="8"/>
      <c r="F288" s="185"/>
      <c r="G288" s="125">
        <f t="shared" si="5"/>
        <v>0</v>
      </c>
      <c r="H288" s="133"/>
      <c r="I288" s="133"/>
      <c r="J288" s="133"/>
      <c r="K288" s="133"/>
      <c r="L288" s="133"/>
      <c r="M288" s="133"/>
      <c r="N288" s="133"/>
      <c r="O288" s="133"/>
      <c r="P288" s="133"/>
      <c r="Q288" s="134"/>
      <c r="R288" s="149"/>
      <c r="S288" s="170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5"/>
    </row>
    <row r="289" spans="1:96" s="3" customFormat="1" ht="17.100000000000001" customHeight="1" x14ac:dyDescent="0.25">
      <c r="A289" s="190"/>
      <c r="B289" s="8"/>
      <c r="C289" s="8"/>
      <c r="D289" s="8"/>
      <c r="F289" s="185"/>
      <c r="G289" s="125">
        <f t="shared" si="5"/>
        <v>0</v>
      </c>
      <c r="H289" s="133"/>
      <c r="I289" s="133"/>
      <c r="J289" s="133"/>
      <c r="K289" s="133"/>
      <c r="L289" s="133"/>
      <c r="M289" s="133"/>
      <c r="N289" s="133"/>
      <c r="O289" s="133"/>
      <c r="P289" s="133"/>
      <c r="Q289" s="134"/>
      <c r="R289" s="149"/>
      <c r="S289" s="170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5"/>
    </row>
    <row r="290" spans="1:96" s="3" customFormat="1" ht="17.100000000000001" customHeight="1" x14ac:dyDescent="0.25">
      <c r="A290" s="190"/>
      <c r="B290" s="8"/>
      <c r="C290" s="8"/>
      <c r="D290" s="8"/>
      <c r="F290" s="185"/>
      <c r="G290" s="125">
        <f t="shared" si="5"/>
        <v>0</v>
      </c>
      <c r="H290" s="133"/>
      <c r="I290" s="133"/>
      <c r="J290" s="133"/>
      <c r="K290" s="133"/>
      <c r="L290" s="133"/>
      <c r="M290" s="133"/>
      <c r="N290" s="133"/>
      <c r="O290" s="133"/>
      <c r="P290" s="133"/>
      <c r="Q290" s="134"/>
      <c r="R290" s="149"/>
      <c r="S290" s="170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5"/>
    </row>
    <row r="291" spans="1:96" s="3" customFormat="1" ht="17.100000000000001" customHeight="1" x14ac:dyDescent="0.25">
      <c r="A291" s="190"/>
      <c r="B291" s="8"/>
      <c r="C291" s="8"/>
      <c r="D291" s="8"/>
      <c r="F291" s="185"/>
      <c r="G291" s="125">
        <f t="shared" si="5"/>
        <v>0</v>
      </c>
      <c r="H291" s="133"/>
      <c r="I291" s="133"/>
      <c r="J291" s="133"/>
      <c r="K291" s="133"/>
      <c r="L291" s="133"/>
      <c r="M291" s="133"/>
      <c r="N291" s="133"/>
      <c r="O291" s="133"/>
      <c r="P291" s="133"/>
      <c r="Q291" s="134"/>
      <c r="R291" s="149"/>
      <c r="S291" s="170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5"/>
    </row>
    <row r="292" spans="1:96" s="3" customFormat="1" ht="17.100000000000001" customHeight="1" x14ac:dyDescent="0.25">
      <c r="A292" s="190"/>
      <c r="B292" s="8"/>
      <c r="C292" s="8"/>
      <c r="D292" s="8"/>
      <c r="F292" s="185"/>
      <c r="G292" s="125">
        <f t="shared" si="5"/>
        <v>0</v>
      </c>
      <c r="H292" s="133"/>
      <c r="I292" s="133"/>
      <c r="J292" s="133"/>
      <c r="K292" s="133"/>
      <c r="L292" s="133"/>
      <c r="M292" s="133"/>
      <c r="N292" s="133"/>
      <c r="O292" s="133"/>
      <c r="P292" s="133"/>
      <c r="Q292" s="134"/>
      <c r="R292" s="149"/>
      <c r="S292" s="170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5"/>
    </row>
    <row r="293" spans="1:96" s="3" customFormat="1" ht="17.100000000000001" customHeight="1" x14ac:dyDescent="0.25">
      <c r="A293" s="190"/>
      <c r="B293" s="8"/>
      <c r="C293" s="8"/>
      <c r="D293" s="8"/>
      <c r="F293" s="185"/>
      <c r="G293" s="125">
        <f t="shared" si="5"/>
        <v>0</v>
      </c>
      <c r="H293" s="133"/>
      <c r="I293" s="133"/>
      <c r="J293" s="133"/>
      <c r="K293" s="133"/>
      <c r="L293" s="133"/>
      <c r="M293" s="133"/>
      <c r="N293" s="133"/>
      <c r="O293" s="133"/>
      <c r="P293" s="133"/>
      <c r="Q293" s="134"/>
      <c r="R293" s="149"/>
      <c r="S293" s="170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5"/>
    </row>
    <row r="294" spans="1:96" s="3" customFormat="1" ht="17.100000000000001" customHeight="1" x14ac:dyDescent="0.25">
      <c r="A294" s="190"/>
      <c r="B294" s="8"/>
      <c r="C294" s="8"/>
      <c r="D294" s="8"/>
      <c r="F294" s="185"/>
      <c r="G294" s="125">
        <f t="shared" si="5"/>
        <v>0</v>
      </c>
      <c r="H294" s="133"/>
      <c r="I294" s="133"/>
      <c r="J294" s="133"/>
      <c r="K294" s="133"/>
      <c r="L294" s="133"/>
      <c r="M294" s="133"/>
      <c r="N294" s="133"/>
      <c r="O294" s="133"/>
      <c r="P294" s="133"/>
      <c r="Q294" s="134"/>
      <c r="R294" s="149"/>
      <c r="S294" s="170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5"/>
    </row>
    <row r="295" spans="1:96" s="3" customFormat="1" ht="17.100000000000001" customHeight="1" x14ac:dyDescent="0.25">
      <c r="A295" s="190"/>
      <c r="B295" s="8"/>
      <c r="C295" s="8"/>
      <c r="D295" s="8"/>
      <c r="F295" s="185"/>
      <c r="G295" s="125">
        <f t="shared" si="5"/>
        <v>0</v>
      </c>
      <c r="H295" s="133"/>
      <c r="I295" s="133"/>
      <c r="J295" s="133"/>
      <c r="K295" s="133"/>
      <c r="L295" s="133"/>
      <c r="M295" s="133"/>
      <c r="N295" s="133"/>
      <c r="O295" s="133"/>
      <c r="P295" s="133"/>
      <c r="Q295" s="134"/>
      <c r="R295" s="149"/>
      <c r="S295" s="170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5"/>
    </row>
    <row r="296" spans="1:96" s="3" customFormat="1" ht="17.100000000000001" customHeight="1" x14ac:dyDescent="0.25">
      <c r="A296" s="190"/>
      <c r="B296" s="8"/>
      <c r="C296" s="8"/>
      <c r="D296" s="8"/>
      <c r="F296" s="185"/>
      <c r="G296" s="125">
        <f t="shared" si="5"/>
        <v>0</v>
      </c>
      <c r="H296" s="133"/>
      <c r="I296" s="133"/>
      <c r="J296" s="133"/>
      <c r="K296" s="133"/>
      <c r="L296" s="133"/>
      <c r="M296" s="133"/>
      <c r="N296" s="133"/>
      <c r="O296" s="133"/>
      <c r="P296" s="133"/>
      <c r="Q296" s="134"/>
      <c r="R296" s="149"/>
      <c r="S296" s="170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5"/>
    </row>
    <row r="297" spans="1:96" s="3" customFormat="1" ht="17.100000000000001" customHeight="1" x14ac:dyDescent="0.25">
      <c r="A297" s="190"/>
      <c r="B297" s="8"/>
      <c r="C297" s="8"/>
      <c r="D297" s="8"/>
      <c r="F297" s="185"/>
      <c r="G297" s="125">
        <f t="shared" si="5"/>
        <v>0</v>
      </c>
      <c r="H297" s="133"/>
      <c r="I297" s="133"/>
      <c r="J297" s="133"/>
      <c r="K297" s="133"/>
      <c r="L297" s="133"/>
      <c r="M297" s="133"/>
      <c r="N297" s="133"/>
      <c r="O297" s="133"/>
      <c r="P297" s="133"/>
      <c r="Q297" s="134"/>
      <c r="R297" s="149"/>
      <c r="S297" s="170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5"/>
    </row>
    <row r="298" spans="1:96" s="3" customFormat="1" ht="17.100000000000001" customHeight="1" x14ac:dyDescent="0.25">
      <c r="A298" s="190"/>
      <c r="B298" s="8"/>
      <c r="C298" s="8"/>
      <c r="D298" s="8"/>
      <c r="F298" s="185"/>
      <c r="G298" s="125">
        <f t="shared" si="5"/>
        <v>0</v>
      </c>
      <c r="H298" s="133"/>
      <c r="I298" s="133"/>
      <c r="J298" s="133"/>
      <c r="K298" s="133"/>
      <c r="L298" s="133"/>
      <c r="M298" s="133"/>
      <c r="N298" s="133"/>
      <c r="O298" s="133"/>
      <c r="P298" s="133"/>
      <c r="Q298" s="134"/>
      <c r="R298" s="149"/>
      <c r="S298" s="170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5"/>
    </row>
    <row r="299" spans="1:96" s="3" customFormat="1" ht="17.100000000000001" customHeight="1" x14ac:dyDescent="0.25">
      <c r="A299" s="190"/>
      <c r="B299" s="8"/>
      <c r="C299" s="8"/>
      <c r="D299" s="8"/>
      <c r="F299" s="185"/>
      <c r="G299" s="125">
        <f t="shared" si="5"/>
        <v>0</v>
      </c>
      <c r="H299" s="133"/>
      <c r="I299" s="133"/>
      <c r="J299" s="133"/>
      <c r="K299" s="133"/>
      <c r="L299" s="133"/>
      <c r="M299" s="133"/>
      <c r="N299" s="133"/>
      <c r="O299" s="133"/>
      <c r="P299" s="133"/>
      <c r="Q299" s="134"/>
      <c r="R299" s="149"/>
      <c r="S299" s="170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5"/>
    </row>
    <row r="300" spans="1:96" s="3" customFormat="1" ht="17.100000000000001" customHeight="1" x14ac:dyDescent="0.25">
      <c r="A300" s="190"/>
      <c r="B300" s="8"/>
      <c r="C300" s="8"/>
      <c r="D300" s="8"/>
      <c r="F300" s="185"/>
      <c r="G300" s="125">
        <f t="shared" si="5"/>
        <v>0</v>
      </c>
      <c r="H300" s="133"/>
      <c r="I300" s="133"/>
      <c r="J300" s="133"/>
      <c r="K300" s="133"/>
      <c r="L300" s="133"/>
      <c r="M300" s="133"/>
      <c r="N300" s="133"/>
      <c r="O300" s="133"/>
      <c r="P300" s="133"/>
      <c r="Q300" s="134"/>
      <c r="R300" s="149"/>
      <c r="S300" s="170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5"/>
    </row>
    <row r="301" spans="1:96" s="3" customFormat="1" ht="17.100000000000001" customHeight="1" x14ac:dyDescent="0.25">
      <c r="A301" s="190"/>
      <c r="B301" s="8"/>
      <c r="C301" s="8"/>
      <c r="D301" s="8"/>
      <c r="F301" s="185"/>
      <c r="G301" s="125">
        <f t="shared" si="5"/>
        <v>0</v>
      </c>
      <c r="H301" s="133"/>
      <c r="I301" s="133"/>
      <c r="J301" s="133"/>
      <c r="K301" s="133"/>
      <c r="L301" s="133"/>
      <c r="M301" s="133"/>
      <c r="N301" s="133"/>
      <c r="O301" s="133"/>
      <c r="P301" s="133"/>
      <c r="Q301" s="134"/>
      <c r="R301" s="149"/>
      <c r="S301" s="170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5"/>
    </row>
    <row r="302" spans="1:96" s="3" customFormat="1" ht="17.100000000000001" customHeight="1" x14ac:dyDescent="0.25">
      <c r="A302" s="190"/>
      <c r="B302" s="8"/>
      <c r="C302" s="8"/>
      <c r="D302" s="8"/>
      <c r="F302" s="185"/>
      <c r="G302" s="125">
        <f t="shared" si="5"/>
        <v>0</v>
      </c>
      <c r="H302" s="133"/>
      <c r="I302" s="133"/>
      <c r="J302" s="133"/>
      <c r="K302" s="133"/>
      <c r="L302" s="133"/>
      <c r="M302" s="133"/>
      <c r="N302" s="133"/>
      <c r="O302" s="133"/>
      <c r="P302" s="133"/>
      <c r="Q302" s="134"/>
      <c r="R302" s="149"/>
      <c r="S302" s="170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5"/>
    </row>
    <row r="303" spans="1:96" s="3" customFormat="1" ht="17.100000000000001" customHeight="1" x14ac:dyDescent="0.25">
      <c r="A303" s="190"/>
      <c r="B303" s="8"/>
      <c r="C303" s="8"/>
      <c r="D303" s="8"/>
      <c r="F303" s="185"/>
      <c r="G303" s="125">
        <f t="shared" si="5"/>
        <v>0</v>
      </c>
      <c r="H303" s="133"/>
      <c r="I303" s="133"/>
      <c r="J303" s="133"/>
      <c r="K303" s="133"/>
      <c r="L303" s="133"/>
      <c r="M303" s="133"/>
      <c r="N303" s="133"/>
      <c r="O303" s="133"/>
      <c r="P303" s="133"/>
      <c r="Q303" s="134"/>
      <c r="R303" s="149"/>
      <c r="S303" s="170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5"/>
    </row>
    <row r="304" spans="1:96" s="3" customFormat="1" ht="17.100000000000001" customHeight="1" x14ac:dyDescent="0.25">
      <c r="A304" s="190"/>
      <c r="B304" s="8"/>
      <c r="C304" s="8"/>
      <c r="D304" s="8"/>
      <c r="F304" s="185"/>
      <c r="G304" s="125">
        <f t="shared" si="5"/>
        <v>0</v>
      </c>
      <c r="H304" s="133"/>
      <c r="I304" s="133"/>
      <c r="J304" s="133"/>
      <c r="K304" s="133"/>
      <c r="L304" s="133"/>
      <c r="M304" s="133"/>
      <c r="N304" s="133"/>
      <c r="O304" s="133"/>
      <c r="P304" s="133"/>
      <c r="Q304" s="134"/>
      <c r="R304" s="149"/>
      <c r="S304" s="170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5"/>
    </row>
    <row r="305" spans="1:96" s="3" customFormat="1" ht="17.100000000000001" customHeight="1" x14ac:dyDescent="0.25">
      <c r="A305" s="190"/>
      <c r="B305" s="8"/>
      <c r="C305" s="8"/>
      <c r="D305" s="8"/>
      <c r="F305" s="185"/>
      <c r="G305" s="125">
        <f t="shared" si="5"/>
        <v>0</v>
      </c>
      <c r="H305" s="133"/>
      <c r="I305" s="133"/>
      <c r="J305" s="133"/>
      <c r="K305" s="133"/>
      <c r="L305" s="133"/>
      <c r="M305" s="133"/>
      <c r="N305" s="133"/>
      <c r="O305" s="133"/>
      <c r="P305" s="133"/>
      <c r="Q305" s="134"/>
      <c r="R305" s="149"/>
      <c r="S305" s="170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5"/>
    </row>
    <row r="306" spans="1:96" s="3" customFormat="1" ht="17.100000000000001" customHeight="1" x14ac:dyDescent="0.25">
      <c r="A306" s="190"/>
      <c r="B306" s="8"/>
      <c r="C306" s="8"/>
      <c r="D306" s="8"/>
      <c r="F306" s="185"/>
      <c r="G306" s="125">
        <f t="shared" si="5"/>
        <v>0</v>
      </c>
      <c r="H306" s="133"/>
      <c r="I306" s="133"/>
      <c r="J306" s="133"/>
      <c r="K306" s="133"/>
      <c r="L306" s="133"/>
      <c r="M306" s="133"/>
      <c r="N306" s="133"/>
      <c r="O306" s="133"/>
      <c r="P306" s="133"/>
      <c r="Q306" s="134"/>
      <c r="R306" s="149"/>
      <c r="S306" s="170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5"/>
    </row>
    <row r="307" spans="1:96" s="3" customFormat="1" ht="17.100000000000001" customHeight="1" x14ac:dyDescent="0.25">
      <c r="A307" s="190"/>
      <c r="B307" s="8"/>
      <c r="C307" s="8"/>
      <c r="D307" s="8"/>
      <c r="F307" s="185"/>
      <c r="G307" s="125">
        <f t="shared" si="5"/>
        <v>0</v>
      </c>
      <c r="H307" s="133"/>
      <c r="I307" s="133"/>
      <c r="J307" s="133"/>
      <c r="K307" s="133"/>
      <c r="L307" s="133"/>
      <c r="M307" s="133"/>
      <c r="N307" s="133"/>
      <c r="O307" s="133"/>
      <c r="P307" s="133"/>
      <c r="Q307" s="134"/>
      <c r="R307" s="149"/>
      <c r="S307" s="170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5"/>
    </row>
    <row r="308" spans="1:96" s="3" customFormat="1" ht="17.100000000000001" customHeight="1" x14ac:dyDescent="0.25">
      <c r="A308" s="190"/>
      <c r="B308" s="8"/>
      <c r="C308" s="8"/>
      <c r="D308" s="8"/>
      <c r="F308" s="185"/>
      <c r="G308" s="125">
        <f t="shared" si="5"/>
        <v>0</v>
      </c>
      <c r="H308" s="133"/>
      <c r="I308" s="133"/>
      <c r="J308" s="133"/>
      <c r="K308" s="133"/>
      <c r="L308" s="133"/>
      <c r="M308" s="133"/>
      <c r="N308" s="133"/>
      <c r="O308" s="133"/>
      <c r="P308" s="133"/>
      <c r="Q308" s="134"/>
      <c r="R308" s="149"/>
      <c r="S308" s="170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5"/>
    </row>
    <row r="309" spans="1:96" s="3" customFormat="1" ht="17.100000000000001" customHeight="1" x14ac:dyDescent="0.25">
      <c r="A309" s="190"/>
      <c r="B309" s="8"/>
      <c r="C309" s="8"/>
      <c r="D309" s="8"/>
      <c r="F309" s="185"/>
      <c r="G309" s="125">
        <f t="shared" si="5"/>
        <v>0</v>
      </c>
      <c r="H309" s="133"/>
      <c r="I309" s="133"/>
      <c r="J309" s="133"/>
      <c r="K309" s="133"/>
      <c r="L309" s="133"/>
      <c r="M309" s="133"/>
      <c r="N309" s="133"/>
      <c r="O309" s="133"/>
      <c r="P309" s="133"/>
      <c r="Q309" s="134"/>
      <c r="R309" s="149"/>
      <c r="S309" s="170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5"/>
    </row>
    <row r="310" spans="1:96" s="3" customFormat="1" ht="17.100000000000001" customHeight="1" x14ac:dyDescent="0.25">
      <c r="A310" s="190"/>
      <c r="B310" s="8"/>
      <c r="C310" s="8"/>
      <c r="D310" s="8"/>
      <c r="F310" s="185"/>
      <c r="G310" s="125">
        <f t="shared" si="5"/>
        <v>0</v>
      </c>
      <c r="H310" s="133"/>
      <c r="I310" s="133"/>
      <c r="J310" s="133"/>
      <c r="K310" s="133"/>
      <c r="L310" s="133"/>
      <c r="M310" s="133"/>
      <c r="N310" s="133"/>
      <c r="O310" s="133"/>
      <c r="P310" s="133"/>
      <c r="Q310" s="134"/>
      <c r="R310" s="149"/>
      <c r="S310" s="170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5"/>
    </row>
    <row r="311" spans="1:96" s="3" customFormat="1" ht="17.100000000000001" customHeight="1" x14ac:dyDescent="0.25">
      <c r="A311" s="190"/>
      <c r="B311" s="8"/>
      <c r="C311" s="8"/>
      <c r="D311" s="8"/>
      <c r="F311" s="185"/>
      <c r="G311" s="125">
        <f t="shared" si="5"/>
        <v>0</v>
      </c>
      <c r="H311" s="133"/>
      <c r="I311" s="133"/>
      <c r="J311" s="133"/>
      <c r="K311" s="133"/>
      <c r="L311" s="133"/>
      <c r="M311" s="133"/>
      <c r="N311" s="133"/>
      <c r="O311" s="133"/>
      <c r="P311" s="133"/>
      <c r="Q311" s="134"/>
      <c r="R311" s="149"/>
      <c r="S311" s="170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5"/>
    </row>
    <row r="312" spans="1:96" s="3" customFormat="1" ht="17.100000000000001" customHeight="1" x14ac:dyDescent="0.25">
      <c r="A312" s="190"/>
      <c r="B312" s="8"/>
      <c r="C312" s="8"/>
      <c r="D312" s="8"/>
      <c r="F312" s="185"/>
      <c r="G312" s="125">
        <f t="shared" si="5"/>
        <v>0</v>
      </c>
      <c r="H312" s="133"/>
      <c r="I312" s="133"/>
      <c r="J312" s="133"/>
      <c r="K312" s="133"/>
      <c r="L312" s="133"/>
      <c r="M312" s="133"/>
      <c r="N312" s="133"/>
      <c r="O312" s="133"/>
      <c r="P312" s="133"/>
      <c r="Q312" s="134"/>
      <c r="R312" s="149"/>
      <c r="S312" s="170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5"/>
    </row>
    <row r="313" spans="1:96" s="3" customFormat="1" ht="17.100000000000001" customHeight="1" x14ac:dyDescent="0.25">
      <c r="A313" s="190"/>
      <c r="B313" s="8"/>
      <c r="C313" s="8"/>
      <c r="D313" s="8"/>
      <c r="F313" s="185"/>
      <c r="G313" s="125">
        <f t="shared" si="5"/>
        <v>0</v>
      </c>
      <c r="H313" s="133"/>
      <c r="I313" s="133"/>
      <c r="J313" s="133"/>
      <c r="K313" s="133"/>
      <c r="L313" s="133"/>
      <c r="M313" s="133"/>
      <c r="N313" s="133"/>
      <c r="O313" s="133"/>
      <c r="P313" s="133"/>
      <c r="Q313" s="134"/>
      <c r="R313" s="149"/>
      <c r="S313" s="170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5"/>
    </row>
    <row r="314" spans="1:96" s="3" customFormat="1" ht="17.100000000000001" customHeight="1" x14ac:dyDescent="0.25">
      <c r="A314" s="190"/>
      <c r="B314" s="8"/>
      <c r="C314" s="8"/>
      <c r="D314" s="8"/>
      <c r="F314" s="185"/>
      <c r="G314" s="125">
        <f t="shared" si="5"/>
        <v>0</v>
      </c>
      <c r="H314" s="133"/>
      <c r="I314" s="133"/>
      <c r="J314" s="133"/>
      <c r="K314" s="133"/>
      <c r="L314" s="133"/>
      <c r="M314" s="133"/>
      <c r="N314" s="133"/>
      <c r="O314" s="133"/>
      <c r="P314" s="133"/>
      <c r="Q314" s="134"/>
      <c r="R314" s="149"/>
      <c r="S314" s="170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5"/>
    </row>
    <row r="315" spans="1:96" s="3" customFormat="1" ht="17.100000000000001" customHeight="1" x14ac:dyDescent="0.25">
      <c r="A315" s="190"/>
      <c r="B315" s="8"/>
      <c r="C315" s="8"/>
      <c r="D315" s="8"/>
      <c r="F315" s="185"/>
      <c r="G315" s="125">
        <f t="shared" si="5"/>
        <v>0</v>
      </c>
      <c r="H315" s="133"/>
      <c r="I315" s="133"/>
      <c r="J315" s="133"/>
      <c r="K315" s="133"/>
      <c r="L315" s="133"/>
      <c r="M315" s="133"/>
      <c r="N315" s="133"/>
      <c r="O315" s="133"/>
      <c r="P315" s="133"/>
      <c r="Q315" s="134"/>
      <c r="R315" s="149"/>
      <c r="S315" s="170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5"/>
    </row>
    <row r="316" spans="1:96" s="3" customFormat="1" ht="17.100000000000001" customHeight="1" x14ac:dyDescent="0.25">
      <c r="A316" s="190"/>
      <c r="B316" s="8"/>
      <c r="C316" s="8"/>
      <c r="D316" s="8"/>
      <c r="F316" s="185"/>
      <c r="G316" s="125">
        <f t="shared" si="5"/>
        <v>0</v>
      </c>
      <c r="H316" s="133"/>
      <c r="I316" s="133"/>
      <c r="J316" s="133"/>
      <c r="K316" s="133"/>
      <c r="L316" s="133"/>
      <c r="M316" s="133"/>
      <c r="N316" s="133"/>
      <c r="O316" s="133"/>
      <c r="P316" s="133"/>
      <c r="Q316" s="134"/>
      <c r="R316" s="149"/>
      <c r="S316" s="170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5"/>
    </row>
    <row r="317" spans="1:96" s="3" customFormat="1" ht="17.100000000000001" customHeight="1" x14ac:dyDescent="0.25">
      <c r="A317" s="190"/>
      <c r="B317" s="8"/>
      <c r="C317" s="8"/>
      <c r="D317" s="8"/>
      <c r="F317" s="185"/>
      <c r="G317" s="125">
        <f t="shared" si="5"/>
        <v>0</v>
      </c>
      <c r="H317" s="133"/>
      <c r="I317" s="133"/>
      <c r="J317" s="133"/>
      <c r="K317" s="133"/>
      <c r="L317" s="133"/>
      <c r="M317" s="133"/>
      <c r="N317" s="133"/>
      <c r="O317" s="133"/>
      <c r="P317" s="133"/>
      <c r="Q317" s="134"/>
      <c r="R317" s="149"/>
      <c r="S317" s="170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5"/>
    </row>
    <row r="318" spans="1:96" s="3" customFormat="1" ht="17.100000000000001" customHeight="1" x14ac:dyDescent="0.25">
      <c r="A318" s="190"/>
      <c r="B318" s="8"/>
      <c r="C318" s="8"/>
      <c r="D318" s="8"/>
      <c r="F318" s="185"/>
      <c r="G318" s="125">
        <f t="shared" si="5"/>
        <v>0</v>
      </c>
      <c r="H318" s="133"/>
      <c r="I318" s="133"/>
      <c r="J318" s="133"/>
      <c r="K318" s="133"/>
      <c r="L318" s="133"/>
      <c r="M318" s="133"/>
      <c r="N318" s="133"/>
      <c r="O318" s="133"/>
      <c r="P318" s="133"/>
      <c r="Q318" s="134"/>
      <c r="R318" s="149"/>
      <c r="S318" s="170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5"/>
    </row>
    <row r="319" spans="1:96" s="3" customFormat="1" ht="17.100000000000001" customHeight="1" x14ac:dyDescent="0.25">
      <c r="A319" s="190"/>
      <c r="B319" s="8"/>
      <c r="C319" s="8"/>
      <c r="D319" s="8"/>
      <c r="F319" s="185"/>
      <c r="G319" s="125">
        <f t="shared" si="5"/>
        <v>0</v>
      </c>
      <c r="H319" s="133"/>
      <c r="I319" s="133"/>
      <c r="J319" s="133"/>
      <c r="K319" s="133"/>
      <c r="L319" s="133"/>
      <c r="M319" s="133"/>
      <c r="N319" s="133"/>
      <c r="O319" s="133"/>
      <c r="P319" s="133"/>
      <c r="Q319" s="134"/>
      <c r="R319" s="149"/>
      <c r="S319" s="170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5"/>
    </row>
    <row r="320" spans="1:96" s="3" customFormat="1" ht="17.100000000000001" customHeight="1" x14ac:dyDescent="0.25">
      <c r="A320" s="190"/>
      <c r="B320" s="8"/>
      <c r="C320" s="8"/>
      <c r="D320" s="8"/>
      <c r="F320" s="185"/>
      <c r="G320" s="125">
        <f t="shared" si="5"/>
        <v>0</v>
      </c>
      <c r="H320" s="133"/>
      <c r="I320" s="133"/>
      <c r="J320" s="133"/>
      <c r="K320" s="133"/>
      <c r="L320" s="133"/>
      <c r="M320" s="133"/>
      <c r="N320" s="133"/>
      <c r="O320" s="133"/>
      <c r="P320" s="133"/>
      <c r="Q320" s="134"/>
      <c r="R320" s="149"/>
      <c r="S320" s="170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5"/>
    </row>
    <row r="321" spans="1:96" s="3" customFormat="1" ht="17.100000000000001" customHeight="1" x14ac:dyDescent="0.25">
      <c r="A321" s="190"/>
      <c r="B321" s="8"/>
      <c r="C321" s="8"/>
      <c r="D321" s="8"/>
      <c r="F321" s="185"/>
      <c r="G321" s="125">
        <f t="shared" si="5"/>
        <v>0</v>
      </c>
      <c r="H321" s="133"/>
      <c r="I321" s="133"/>
      <c r="J321" s="133"/>
      <c r="K321" s="133"/>
      <c r="L321" s="133"/>
      <c r="M321" s="133"/>
      <c r="N321" s="133"/>
      <c r="O321" s="133"/>
      <c r="P321" s="133"/>
      <c r="Q321" s="134"/>
      <c r="R321" s="149"/>
      <c r="S321" s="170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5"/>
    </row>
    <row r="322" spans="1:96" s="3" customFormat="1" ht="17.100000000000001" customHeight="1" x14ac:dyDescent="0.25">
      <c r="A322" s="190"/>
      <c r="B322" s="8"/>
      <c r="C322" s="8"/>
      <c r="D322" s="8"/>
      <c r="F322" s="185"/>
      <c r="G322" s="125">
        <f t="shared" si="5"/>
        <v>0</v>
      </c>
      <c r="H322" s="133"/>
      <c r="I322" s="133"/>
      <c r="J322" s="133"/>
      <c r="K322" s="133"/>
      <c r="L322" s="133"/>
      <c r="M322" s="133"/>
      <c r="N322" s="133"/>
      <c r="O322" s="133"/>
      <c r="P322" s="133"/>
      <c r="Q322" s="134"/>
      <c r="R322" s="149"/>
      <c r="S322" s="170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5"/>
    </row>
    <row r="323" spans="1:96" s="3" customFormat="1" ht="17.100000000000001" customHeight="1" x14ac:dyDescent="0.25">
      <c r="A323" s="190"/>
      <c r="B323" s="8"/>
      <c r="C323" s="8"/>
      <c r="D323" s="8"/>
      <c r="F323" s="185"/>
      <c r="G323" s="125">
        <f t="shared" si="5"/>
        <v>0</v>
      </c>
      <c r="H323" s="133"/>
      <c r="I323" s="133"/>
      <c r="J323" s="133"/>
      <c r="K323" s="133"/>
      <c r="L323" s="133"/>
      <c r="M323" s="133"/>
      <c r="N323" s="133"/>
      <c r="O323" s="133"/>
      <c r="P323" s="133"/>
      <c r="Q323" s="134"/>
      <c r="R323" s="149"/>
      <c r="S323" s="170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5"/>
    </row>
    <row r="324" spans="1:96" s="3" customFormat="1" ht="17.100000000000001" customHeight="1" x14ac:dyDescent="0.25">
      <c r="A324" s="190"/>
      <c r="B324" s="8"/>
      <c r="C324" s="8"/>
      <c r="D324" s="8"/>
      <c r="F324" s="185"/>
      <c r="G324" s="125">
        <f t="shared" si="5"/>
        <v>0</v>
      </c>
      <c r="H324" s="133"/>
      <c r="I324" s="133"/>
      <c r="J324" s="133"/>
      <c r="K324" s="133"/>
      <c r="L324" s="133"/>
      <c r="M324" s="133"/>
      <c r="N324" s="133"/>
      <c r="O324" s="133"/>
      <c r="P324" s="133"/>
      <c r="Q324" s="134"/>
      <c r="R324" s="149"/>
      <c r="S324" s="170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5"/>
    </row>
    <row r="325" spans="1:96" s="3" customFormat="1" ht="17.100000000000001" customHeight="1" x14ac:dyDescent="0.25">
      <c r="A325" s="190"/>
      <c r="B325" s="8"/>
      <c r="C325" s="8"/>
      <c r="D325" s="8"/>
      <c r="F325" s="185"/>
      <c r="G325" s="125">
        <f t="shared" ref="G325:G388" si="6">SUM(H325:R325)</f>
        <v>0</v>
      </c>
      <c r="H325" s="133"/>
      <c r="I325" s="133"/>
      <c r="J325" s="133"/>
      <c r="K325" s="133"/>
      <c r="L325" s="133"/>
      <c r="M325" s="133"/>
      <c r="N325" s="133"/>
      <c r="O325" s="133"/>
      <c r="P325" s="133"/>
      <c r="Q325" s="134"/>
      <c r="R325" s="149"/>
      <c r="S325" s="170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5"/>
    </row>
    <row r="326" spans="1:96" s="3" customFormat="1" ht="17.100000000000001" customHeight="1" x14ac:dyDescent="0.25">
      <c r="A326" s="190"/>
      <c r="B326" s="8"/>
      <c r="C326" s="8"/>
      <c r="D326" s="8"/>
      <c r="F326" s="185"/>
      <c r="G326" s="125">
        <f t="shared" si="6"/>
        <v>0</v>
      </c>
      <c r="H326" s="133"/>
      <c r="I326" s="133"/>
      <c r="J326" s="133"/>
      <c r="K326" s="133"/>
      <c r="L326" s="133"/>
      <c r="M326" s="133"/>
      <c r="N326" s="133"/>
      <c r="O326" s="133"/>
      <c r="P326" s="133"/>
      <c r="Q326" s="134"/>
      <c r="R326" s="149"/>
      <c r="S326" s="170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5"/>
    </row>
    <row r="327" spans="1:96" s="3" customFormat="1" ht="17.100000000000001" customHeight="1" x14ac:dyDescent="0.25">
      <c r="A327" s="190"/>
      <c r="B327" s="8"/>
      <c r="C327" s="8"/>
      <c r="D327" s="8"/>
      <c r="F327" s="185"/>
      <c r="G327" s="125">
        <f t="shared" si="6"/>
        <v>0</v>
      </c>
      <c r="H327" s="133"/>
      <c r="I327" s="133"/>
      <c r="J327" s="133"/>
      <c r="K327" s="133"/>
      <c r="L327" s="133"/>
      <c r="M327" s="133"/>
      <c r="N327" s="133"/>
      <c r="O327" s="133"/>
      <c r="P327" s="133"/>
      <c r="Q327" s="134"/>
      <c r="R327" s="149"/>
      <c r="S327" s="170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5"/>
    </row>
    <row r="328" spans="1:96" s="3" customFormat="1" ht="17.100000000000001" customHeight="1" x14ac:dyDescent="0.25">
      <c r="A328" s="190"/>
      <c r="B328" s="8"/>
      <c r="C328" s="8"/>
      <c r="D328" s="8"/>
      <c r="F328" s="185"/>
      <c r="G328" s="125">
        <f t="shared" si="6"/>
        <v>0</v>
      </c>
      <c r="H328" s="133"/>
      <c r="I328" s="133"/>
      <c r="J328" s="133"/>
      <c r="K328" s="133"/>
      <c r="L328" s="133"/>
      <c r="M328" s="133"/>
      <c r="N328" s="133"/>
      <c r="O328" s="133"/>
      <c r="P328" s="133"/>
      <c r="Q328" s="134"/>
      <c r="R328" s="149"/>
      <c r="S328" s="170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5"/>
    </row>
    <row r="329" spans="1:96" s="3" customFormat="1" ht="17.100000000000001" customHeight="1" x14ac:dyDescent="0.25">
      <c r="A329" s="190"/>
      <c r="B329" s="8"/>
      <c r="C329" s="8"/>
      <c r="D329" s="8"/>
      <c r="F329" s="185"/>
      <c r="G329" s="125">
        <f t="shared" si="6"/>
        <v>0</v>
      </c>
      <c r="H329" s="133"/>
      <c r="I329" s="133"/>
      <c r="J329" s="133"/>
      <c r="K329" s="133"/>
      <c r="L329" s="133"/>
      <c r="M329" s="133"/>
      <c r="N329" s="133"/>
      <c r="O329" s="133"/>
      <c r="P329" s="133"/>
      <c r="Q329" s="134"/>
      <c r="R329" s="149"/>
      <c r="S329" s="170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5"/>
    </row>
    <row r="330" spans="1:96" s="3" customFormat="1" ht="17.100000000000001" customHeight="1" x14ac:dyDescent="0.25">
      <c r="A330" s="190"/>
      <c r="B330" s="8"/>
      <c r="C330" s="8"/>
      <c r="D330" s="8"/>
      <c r="F330" s="185"/>
      <c r="G330" s="125">
        <f t="shared" si="6"/>
        <v>0</v>
      </c>
      <c r="H330" s="133"/>
      <c r="I330" s="133"/>
      <c r="J330" s="133"/>
      <c r="K330" s="133"/>
      <c r="L330" s="133"/>
      <c r="M330" s="133"/>
      <c r="N330" s="133"/>
      <c r="O330" s="133"/>
      <c r="P330" s="133"/>
      <c r="Q330" s="134"/>
      <c r="R330" s="149"/>
      <c r="S330" s="170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5"/>
    </row>
    <row r="331" spans="1:96" s="3" customFormat="1" ht="17.100000000000001" customHeight="1" x14ac:dyDescent="0.25">
      <c r="A331" s="190"/>
      <c r="B331" s="8"/>
      <c r="C331" s="8"/>
      <c r="D331" s="8"/>
      <c r="F331" s="185"/>
      <c r="G331" s="125">
        <f t="shared" si="6"/>
        <v>0</v>
      </c>
      <c r="H331" s="133"/>
      <c r="I331" s="133"/>
      <c r="J331" s="133"/>
      <c r="K331" s="133"/>
      <c r="L331" s="133"/>
      <c r="M331" s="133"/>
      <c r="N331" s="133"/>
      <c r="O331" s="133"/>
      <c r="P331" s="133"/>
      <c r="Q331" s="134"/>
      <c r="R331" s="149"/>
      <c r="S331" s="170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5"/>
    </row>
    <row r="332" spans="1:96" s="3" customFormat="1" ht="17.100000000000001" customHeight="1" x14ac:dyDescent="0.25">
      <c r="A332" s="190"/>
      <c r="B332" s="8"/>
      <c r="C332" s="8"/>
      <c r="D332" s="8"/>
      <c r="F332" s="185"/>
      <c r="G332" s="125">
        <f t="shared" si="6"/>
        <v>0</v>
      </c>
      <c r="H332" s="133"/>
      <c r="I332" s="133"/>
      <c r="J332" s="133"/>
      <c r="K332" s="133"/>
      <c r="L332" s="133"/>
      <c r="M332" s="133"/>
      <c r="N332" s="133"/>
      <c r="O332" s="133"/>
      <c r="P332" s="133"/>
      <c r="Q332" s="134"/>
      <c r="R332" s="149"/>
      <c r="S332" s="170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5"/>
    </row>
    <row r="333" spans="1:96" s="3" customFormat="1" ht="17.100000000000001" customHeight="1" x14ac:dyDescent="0.25">
      <c r="A333" s="190"/>
      <c r="B333" s="8"/>
      <c r="C333" s="8"/>
      <c r="D333" s="8"/>
      <c r="F333" s="185"/>
      <c r="G333" s="125">
        <f t="shared" si="6"/>
        <v>0</v>
      </c>
      <c r="H333" s="133"/>
      <c r="I333" s="133"/>
      <c r="J333" s="133"/>
      <c r="K333" s="133"/>
      <c r="L333" s="133"/>
      <c r="M333" s="133"/>
      <c r="N333" s="133"/>
      <c r="O333" s="133"/>
      <c r="P333" s="133"/>
      <c r="Q333" s="134"/>
      <c r="R333" s="149"/>
      <c r="S333" s="170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5"/>
    </row>
    <row r="334" spans="1:96" s="3" customFormat="1" ht="17.100000000000001" customHeight="1" x14ac:dyDescent="0.25">
      <c r="A334" s="190"/>
      <c r="B334" s="8"/>
      <c r="C334" s="8"/>
      <c r="D334" s="8"/>
      <c r="F334" s="185"/>
      <c r="G334" s="125">
        <f t="shared" si="6"/>
        <v>0</v>
      </c>
      <c r="H334" s="133"/>
      <c r="I334" s="133"/>
      <c r="J334" s="133"/>
      <c r="K334" s="133"/>
      <c r="L334" s="133"/>
      <c r="M334" s="133"/>
      <c r="N334" s="133"/>
      <c r="O334" s="133"/>
      <c r="P334" s="133"/>
      <c r="Q334" s="134"/>
      <c r="R334" s="149"/>
      <c r="S334" s="170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5"/>
    </row>
    <row r="335" spans="1:96" s="3" customFormat="1" ht="17.100000000000001" customHeight="1" x14ac:dyDescent="0.25">
      <c r="A335" s="190"/>
      <c r="B335" s="8"/>
      <c r="C335" s="8"/>
      <c r="D335" s="8"/>
      <c r="F335" s="185"/>
      <c r="G335" s="125">
        <f t="shared" si="6"/>
        <v>0</v>
      </c>
      <c r="H335" s="133"/>
      <c r="I335" s="133"/>
      <c r="J335" s="133"/>
      <c r="K335" s="133"/>
      <c r="L335" s="133"/>
      <c r="M335" s="133"/>
      <c r="N335" s="133"/>
      <c r="O335" s="133"/>
      <c r="P335" s="133"/>
      <c r="Q335" s="134"/>
      <c r="R335" s="149"/>
      <c r="S335" s="170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5"/>
    </row>
    <row r="336" spans="1:96" s="3" customFormat="1" ht="17.100000000000001" customHeight="1" x14ac:dyDescent="0.25">
      <c r="A336" s="190"/>
      <c r="B336" s="8"/>
      <c r="C336" s="8"/>
      <c r="D336" s="8"/>
      <c r="F336" s="185"/>
      <c r="G336" s="125">
        <f t="shared" si="6"/>
        <v>0</v>
      </c>
      <c r="H336" s="133"/>
      <c r="I336" s="133"/>
      <c r="J336" s="133"/>
      <c r="K336" s="133"/>
      <c r="L336" s="133"/>
      <c r="M336" s="133"/>
      <c r="N336" s="133"/>
      <c r="O336" s="133"/>
      <c r="P336" s="133"/>
      <c r="Q336" s="134"/>
      <c r="R336" s="149"/>
      <c r="S336" s="170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5"/>
    </row>
    <row r="337" spans="1:96" s="3" customFormat="1" ht="17.100000000000001" customHeight="1" x14ac:dyDescent="0.25">
      <c r="A337" s="190"/>
      <c r="B337" s="8"/>
      <c r="C337" s="8"/>
      <c r="D337" s="8"/>
      <c r="F337" s="185"/>
      <c r="G337" s="125">
        <f t="shared" si="6"/>
        <v>0</v>
      </c>
      <c r="H337" s="133"/>
      <c r="I337" s="133"/>
      <c r="J337" s="133"/>
      <c r="K337" s="133"/>
      <c r="L337" s="133"/>
      <c r="M337" s="133"/>
      <c r="N337" s="133"/>
      <c r="O337" s="133"/>
      <c r="P337" s="133"/>
      <c r="Q337" s="134"/>
      <c r="R337" s="149"/>
      <c r="S337" s="170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5"/>
    </row>
    <row r="338" spans="1:96" s="3" customFormat="1" ht="17.100000000000001" customHeight="1" x14ac:dyDescent="0.25">
      <c r="A338" s="190"/>
      <c r="B338" s="8"/>
      <c r="C338" s="8"/>
      <c r="D338" s="8"/>
      <c r="F338" s="185"/>
      <c r="G338" s="125">
        <f t="shared" si="6"/>
        <v>0</v>
      </c>
      <c r="H338" s="133"/>
      <c r="I338" s="133"/>
      <c r="J338" s="133"/>
      <c r="K338" s="133"/>
      <c r="L338" s="133"/>
      <c r="M338" s="133"/>
      <c r="N338" s="133"/>
      <c r="O338" s="133"/>
      <c r="P338" s="133"/>
      <c r="Q338" s="134"/>
      <c r="R338" s="149"/>
      <c r="S338" s="170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5"/>
    </row>
    <row r="339" spans="1:96" s="3" customFormat="1" ht="17.100000000000001" customHeight="1" x14ac:dyDescent="0.25">
      <c r="A339" s="190"/>
      <c r="B339" s="8"/>
      <c r="C339" s="8"/>
      <c r="D339" s="8"/>
      <c r="F339" s="185"/>
      <c r="G339" s="125">
        <f t="shared" si="6"/>
        <v>0</v>
      </c>
      <c r="H339" s="133"/>
      <c r="I339" s="133"/>
      <c r="J339" s="133"/>
      <c r="K339" s="133"/>
      <c r="L339" s="133"/>
      <c r="M339" s="133"/>
      <c r="N339" s="133"/>
      <c r="O339" s="133"/>
      <c r="P339" s="133"/>
      <c r="Q339" s="134"/>
      <c r="R339" s="149"/>
      <c r="S339" s="170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5"/>
    </row>
    <row r="340" spans="1:96" s="3" customFormat="1" ht="17.100000000000001" customHeight="1" x14ac:dyDescent="0.25">
      <c r="A340" s="190"/>
      <c r="B340" s="8"/>
      <c r="C340" s="8"/>
      <c r="D340" s="8"/>
      <c r="F340" s="185"/>
      <c r="G340" s="125">
        <f t="shared" si="6"/>
        <v>0</v>
      </c>
      <c r="H340" s="133"/>
      <c r="I340" s="133"/>
      <c r="J340" s="133"/>
      <c r="K340" s="133"/>
      <c r="L340" s="133"/>
      <c r="M340" s="133"/>
      <c r="N340" s="133"/>
      <c r="O340" s="133"/>
      <c r="P340" s="133"/>
      <c r="Q340" s="134"/>
      <c r="R340" s="149"/>
      <c r="S340" s="170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5"/>
    </row>
    <row r="341" spans="1:96" s="3" customFormat="1" ht="17.100000000000001" customHeight="1" x14ac:dyDescent="0.25">
      <c r="A341" s="190"/>
      <c r="B341" s="8"/>
      <c r="C341" s="8"/>
      <c r="D341" s="8"/>
      <c r="F341" s="185"/>
      <c r="G341" s="125">
        <f t="shared" si="6"/>
        <v>0</v>
      </c>
      <c r="H341" s="133"/>
      <c r="I341" s="133"/>
      <c r="J341" s="133"/>
      <c r="K341" s="133"/>
      <c r="L341" s="133"/>
      <c r="M341" s="133"/>
      <c r="N341" s="133"/>
      <c r="O341" s="133"/>
      <c r="P341" s="133"/>
      <c r="Q341" s="134"/>
      <c r="R341" s="149"/>
      <c r="S341" s="170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5"/>
    </row>
    <row r="342" spans="1:96" s="3" customFormat="1" ht="17.100000000000001" customHeight="1" x14ac:dyDescent="0.25">
      <c r="A342" s="190"/>
      <c r="B342" s="8"/>
      <c r="C342" s="8"/>
      <c r="D342" s="8"/>
      <c r="F342" s="185"/>
      <c r="G342" s="125">
        <f t="shared" si="6"/>
        <v>0</v>
      </c>
      <c r="H342" s="133"/>
      <c r="I342" s="133"/>
      <c r="J342" s="133"/>
      <c r="K342" s="133"/>
      <c r="L342" s="133"/>
      <c r="M342" s="133"/>
      <c r="N342" s="133"/>
      <c r="O342" s="133"/>
      <c r="P342" s="133"/>
      <c r="Q342" s="134"/>
      <c r="R342" s="149"/>
      <c r="S342" s="170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5"/>
    </row>
    <row r="343" spans="1:96" s="3" customFormat="1" ht="17.100000000000001" customHeight="1" x14ac:dyDescent="0.25">
      <c r="A343" s="190"/>
      <c r="B343" s="8"/>
      <c r="C343" s="8"/>
      <c r="D343" s="8"/>
      <c r="F343" s="185"/>
      <c r="G343" s="125">
        <f t="shared" si="6"/>
        <v>0</v>
      </c>
      <c r="H343" s="133"/>
      <c r="I343" s="133"/>
      <c r="J343" s="133"/>
      <c r="K343" s="133"/>
      <c r="L343" s="133"/>
      <c r="M343" s="133"/>
      <c r="N343" s="133"/>
      <c r="O343" s="133"/>
      <c r="P343" s="133"/>
      <c r="Q343" s="134"/>
      <c r="R343" s="149"/>
      <c r="S343" s="170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5"/>
    </row>
    <row r="344" spans="1:96" s="3" customFormat="1" ht="17.100000000000001" customHeight="1" x14ac:dyDescent="0.25">
      <c r="A344" s="190"/>
      <c r="B344" s="8"/>
      <c r="C344" s="8"/>
      <c r="D344" s="8"/>
      <c r="F344" s="185"/>
      <c r="G344" s="125">
        <f t="shared" si="6"/>
        <v>0</v>
      </c>
      <c r="H344" s="133"/>
      <c r="I344" s="133"/>
      <c r="J344" s="133"/>
      <c r="K344" s="133"/>
      <c r="L344" s="133"/>
      <c r="M344" s="133"/>
      <c r="N344" s="133"/>
      <c r="O344" s="133"/>
      <c r="P344" s="133"/>
      <c r="Q344" s="134"/>
      <c r="R344" s="149"/>
      <c r="S344" s="170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5"/>
    </row>
    <row r="345" spans="1:96" s="3" customFormat="1" ht="17.100000000000001" customHeight="1" x14ac:dyDescent="0.25">
      <c r="A345" s="190"/>
      <c r="B345" s="8"/>
      <c r="C345" s="8"/>
      <c r="D345" s="8"/>
      <c r="F345" s="185"/>
      <c r="G345" s="125">
        <f t="shared" si="6"/>
        <v>0</v>
      </c>
      <c r="H345" s="133"/>
      <c r="I345" s="133"/>
      <c r="J345" s="133"/>
      <c r="K345" s="133"/>
      <c r="L345" s="133"/>
      <c r="M345" s="133"/>
      <c r="N345" s="133"/>
      <c r="O345" s="133"/>
      <c r="P345" s="133"/>
      <c r="Q345" s="134"/>
      <c r="R345" s="149"/>
      <c r="S345" s="170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5"/>
    </row>
    <row r="346" spans="1:96" s="3" customFormat="1" ht="17.100000000000001" customHeight="1" x14ac:dyDescent="0.25">
      <c r="A346" s="190"/>
      <c r="B346" s="8"/>
      <c r="C346" s="8"/>
      <c r="D346" s="8"/>
      <c r="F346" s="185"/>
      <c r="G346" s="125">
        <f t="shared" si="6"/>
        <v>0</v>
      </c>
      <c r="H346" s="133"/>
      <c r="I346" s="133"/>
      <c r="J346" s="133"/>
      <c r="K346" s="133"/>
      <c r="L346" s="133"/>
      <c r="M346" s="133"/>
      <c r="N346" s="133"/>
      <c r="O346" s="133"/>
      <c r="P346" s="133"/>
      <c r="Q346" s="134"/>
      <c r="R346" s="149"/>
      <c r="S346" s="170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5"/>
    </row>
    <row r="347" spans="1:96" s="3" customFormat="1" ht="17.100000000000001" customHeight="1" x14ac:dyDescent="0.25">
      <c r="A347" s="190"/>
      <c r="B347" s="8"/>
      <c r="C347" s="8"/>
      <c r="D347" s="8"/>
      <c r="F347" s="185"/>
      <c r="G347" s="125">
        <f t="shared" si="6"/>
        <v>0</v>
      </c>
      <c r="H347" s="133"/>
      <c r="I347" s="133"/>
      <c r="J347" s="133"/>
      <c r="K347" s="133"/>
      <c r="L347" s="133"/>
      <c r="M347" s="133"/>
      <c r="N347" s="133"/>
      <c r="O347" s="133"/>
      <c r="P347" s="133"/>
      <c r="Q347" s="134"/>
      <c r="R347" s="149"/>
      <c r="S347" s="170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5"/>
    </row>
    <row r="348" spans="1:96" s="3" customFormat="1" ht="17.100000000000001" customHeight="1" x14ac:dyDescent="0.25">
      <c r="A348" s="190"/>
      <c r="B348" s="8"/>
      <c r="C348" s="8"/>
      <c r="D348" s="8"/>
      <c r="F348" s="185"/>
      <c r="G348" s="125">
        <f t="shared" si="6"/>
        <v>0</v>
      </c>
      <c r="H348" s="133"/>
      <c r="I348" s="133"/>
      <c r="J348" s="133"/>
      <c r="K348" s="133"/>
      <c r="L348" s="133"/>
      <c r="M348" s="133"/>
      <c r="N348" s="133"/>
      <c r="O348" s="133"/>
      <c r="P348" s="133"/>
      <c r="Q348" s="134"/>
      <c r="R348" s="149"/>
      <c r="S348" s="170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5"/>
    </row>
    <row r="349" spans="1:96" s="3" customFormat="1" ht="17.100000000000001" customHeight="1" x14ac:dyDescent="0.25">
      <c r="A349" s="190"/>
      <c r="B349" s="8"/>
      <c r="C349" s="8"/>
      <c r="D349" s="8"/>
      <c r="F349" s="185"/>
      <c r="G349" s="125">
        <f t="shared" si="6"/>
        <v>0</v>
      </c>
      <c r="H349" s="133"/>
      <c r="I349" s="133"/>
      <c r="J349" s="133"/>
      <c r="K349" s="133"/>
      <c r="L349" s="133"/>
      <c r="M349" s="133"/>
      <c r="N349" s="133"/>
      <c r="O349" s="133"/>
      <c r="P349" s="133"/>
      <c r="Q349" s="134"/>
      <c r="R349" s="149"/>
      <c r="S349" s="170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5"/>
    </row>
    <row r="350" spans="1:96" s="3" customFormat="1" ht="17.100000000000001" customHeight="1" x14ac:dyDescent="0.25">
      <c r="A350" s="190"/>
      <c r="B350" s="8"/>
      <c r="C350" s="8"/>
      <c r="D350" s="8"/>
      <c r="F350" s="185"/>
      <c r="G350" s="125">
        <f t="shared" si="6"/>
        <v>0</v>
      </c>
      <c r="H350" s="133"/>
      <c r="I350" s="133"/>
      <c r="J350" s="133"/>
      <c r="K350" s="133"/>
      <c r="L350" s="133"/>
      <c r="M350" s="133"/>
      <c r="N350" s="133"/>
      <c r="O350" s="133"/>
      <c r="P350" s="133"/>
      <c r="Q350" s="134"/>
      <c r="R350" s="149"/>
      <c r="S350" s="170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5"/>
    </row>
    <row r="351" spans="1:96" s="3" customFormat="1" ht="17.100000000000001" customHeight="1" x14ac:dyDescent="0.25">
      <c r="A351" s="190"/>
      <c r="B351" s="8"/>
      <c r="C351" s="8"/>
      <c r="D351" s="8"/>
      <c r="F351" s="185"/>
      <c r="G351" s="125">
        <f t="shared" si="6"/>
        <v>0</v>
      </c>
      <c r="H351" s="133"/>
      <c r="I351" s="133"/>
      <c r="J351" s="133"/>
      <c r="K351" s="133"/>
      <c r="L351" s="133"/>
      <c r="M351" s="133"/>
      <c r="N351" s="133"/>
      <c r="O351" s="133"/>
      <c r="P351" s="133"/>
      <c r="Q351" s="134"/>
      <c r="R351" s="149"/>
      <c r="S351" s="170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5"/>
    </row>
    <row r="352" spans="1:96" s="3" customFormat="1" ht="17.100000000000001" customHeight="1" x14ac:dyDescent="0.25">
      <c r="A352" s="190"/>
      <c r="B352" s="8"/>
      <c r="C352" s="8"/>
      <c r="D352" s="8"/>
      <c r="F352" s="185"/>
      <c r="G352" s="125">
        <f t="shared" si="6"/>
        <v>0</v>
      </c>
      <c r="H352" s="133"/>
      <c r="I352" s="133"/>
      <c r="J352" s="133"/>
      <c r="K352" s="133"/>
      <c r="L352" s="133"/>
      <c r="M352" s="133"/>
      <c r="N352" s="133"/>
      <c r="O352" s="133"/>
      <c r="P352" s="133"/>
      <c r="Q352" s="134"/>
      <c r="R352" s="149"/>
      <c r="S352" s="170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5"/>
    </row>
    <row r="353" spans="1:96" s="3" customFormat="1" ht="17.100000000000001" customHeight="1" x14ac:dyDescent="0.25">
      <c r="A353" s="190"/>
      <c r="B353" s="8"/>
      <c r="C353" s="8"/>
      <c r="D353" s="8"/>
      <c r="F353" s="185"/>
      <c r="G353" s="125">
        <f t="shared" si="6"/>
        <v>0</v>
      </c>
      <c r="H353" s="133"/>
      <c r="I353" s="133"/>
      <c r="J353" s="133"/>
      <c r="K353" s="133"/>
      <c r="L353" s="133"/>
      <c r="M353" s="133"/>
      <c r="N353" s="133"/>
      <c r="O353" s="133"/>
      <c r="P353" s="133"/>
      <c r="Q353" s="134"/>
      <c r="R353" s="149"/>
      <c r="S353" s="170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5"/>
    </row>
    <row r="354" spans="1:96" s="3" customFormat="1" ht="17.100000000000001" customHeight="1" x14ac:dyDescent="0.25">
      <c r="A354" s="190"/>
      <c r="B354" s="8"/>
      <c r="C354" s="8"/>
      <c r="D354" s="8"/>
      <c r="F354" s="185"/>
      <c r="G354" s="125">
        <f t="shared" si="6"/>
        <v>0</v>
      </c>
      <c r="H354" s="133"/>
      <c r="I354" s="133"/>
      <c r="J354" s="133"/>
      <c r="K354" s="133"/>
      <c r="L354" s="133"/>
      <c r="M354" s="133"/>
      <c r="N354" s="133"/>
      <c r="O354" s="133"/>
      <c r="P354" s="133"/>
      <c r="Q354" s="134"/>
      <c r="R354" s="149"/>
      <c r="S354" s="170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5"/>
    </row>
    <row r="355" spans="1:96" s="3" customFormat="1" ht="17.100000000000001" customHeight="1" x14ac:dyDescent="0.25">
      <c r="A355" s="190"/>
      <c r="B355" s="8"/>
      <c r="C355" s="8"/>
      <c r="D355" s="8"/>
      <c r="F355" s="185"/>
      <c r="G355" s="125">
        <f t="shared" si="6"/>
        <v>0</v>
      </c>
      <c r="H355" s="133"/>
      <c r="I355" s="133"/>
      <c r="J355" s="133"/>
      <c r="K355" s="133"/>
      <c r="L355" s="133"/>
      <c r="M355" s="133"/>
      <c r="N355" s="133"/>
      <c r="O355" s="133"/>
      <c r="P355" s="133"/>
      <c r="Q355" s="134"/>
      <c r="R355" s="149"/>
      <c r="S355" s="170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5"/>
    </row>
    <row r="356" spans="1:96" s="3" customFormat="1" ht="17.100000000000001" customHeight="1" x14ac:dyDescent="0.25">
      <c r="A356" s="190"/>
      <c r="B356" s="8"/>
      <c r="C356" s="8"/>
      <c r="D356" s="8"/>
      <c r="F356" s="185"/>
      <c r="G356" s="125">
        <f t="shared" si="6"/>
        <v>0</v>
      </c>
      <c r="H356" s="133"/>
      <c r="I356" s="133"/>
      <c r="J356" s="133"/>
      <c r="K356" s="133"/>
      <c r="L356" s="133"/>
      <c r="M356" s="133"/>
      <c r="N356" s="133"/>
      <c r="O356" s="133"/>
      <c r="P356" s="133"/>
      <c r="Q356" s="134"/>
      <c r="R356" s="149"/>
      <c r="S356" s="170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5"/>
    </row>
    <row r="357" spans="1:96" s="3" customFormat="1" ht="17.100000000000001" customHeight="1" x14ac:dyDescent="0.25">
      <c r="A357" s="190"/>
      <c r="B357" s="8"/>
      <c r="C357" s="8"/>
      <c r="D357" s="8"/>
      <c r="F357" s="185"/>
      <c r="G357" s="125">
        <f t="shared" si="6"/>
        <v>0</v>
      </c>
      <c r="H357" s="133"/>
      <c r="I357" s="133"/>
      <c r="J357" s="133"/>
      <c r="K357" s="133"/>
      <c r="L357" s="133"/>
      <c r="M357" s="133"/>
      <c r="N357" s="133"/>
      <c r="O357" s="133"/>
      <c r="P357" s="133"/>
      <c r="Q357" s="134"/>
      <c r="R357" s="149"/>
      <c r="S357" s="170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5"/>
    </row>
    <row r="358" spans="1:96" s="3" customFormat="1" ht="17.100000000000001" customHeight="1" x14ac:dyDescent="0.25">
      <c r="A358" s="190"/>
      <c r="B358" s="8"/>
      <c r="C358" s="8"/>
      <c r="D358" s="8"/>
      <c r="F358" s="185"/>
      <c r="G358" s="125">
        <f t="shared" si="6"/>
        <v>0</v>
      </c>
      <c r="H358" s="133"/>
      <c r="I358" s="133"/>
      <c r="J358" s="133"/>
      <c r="K358" s="133"/>
      <c r="L358" s="133"/>
      <c r="M358" s="133"/>
      <c r="N358" s="133"/>
      <c r="O358" s="133"/>
      <c r="P358" s="133"/>
      <c r="Q358" s="134"/>
      <c r="R358" s="149"/>
      <c r="S358" s="170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5"/>
    </row>
    <row r="359" spans="1:96" s="3" customFormat="1" ht="17.100000000000001" customHeight="1" x14ac:dyDescent="0.25">
      <c r="A359" s="190"/>
      <c r="B359" s="8"/>
      <c r="C359" s="8"/>
      <c r="D359" s="8"/>
      <c r="F359" s="185"/>
      <c r="G359" s="125">
        <f t="shared" si="6"/>
        <v>0</v>
      </c>
      <c r="H359" s="133"/>
      <c r="I359" s="133"/>
      <c r="J359" s="133"/>
      <c r="K359" s="133"/>
      <c r="L359" s="133"/>
      <c r="M359" s="133"/>
      <c r="N359" s="133"/>
      <c r="O359" s="133"/>
      <c r="P359" s="133"/>
      <c r="Q359" s="134"/>
      <c r="R359" s="149"/>
      <c r="S359" s="170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5"/>
    </row>
    <row r="360" spans="1:96" s="3" customFormat="1" ht="17.100000000000001" customHeight="1" x14ac:dyDescent="0.25">
      <c r="A360" s="190"/>
      <c r="B360" s="8"/>
      <c r="C360" s="8"/>
      <c r="D360" s="8"/>
      <c r="F360" s="185"/>
      <c r="G360" s="125">
        <f t="shared" si="6"/>
        <v>0</v>
      </c>
      <c r="H360" s="133"/>
      <c r="I360" s="133"/>
      <c r="J360" s="133"/>
      <c r="K360" s="133"/>
      <c r="L360" s="133"/>
      <c r="M360" s="133"/>
      <c r="N360" s="133"/>
      <c r="O360" s="133"/>
      <c r="P360" s="133"/>
      <c r="Q360" s="134"/>
      <c r="R360" s="149"/>
      <c r="S360" s="170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5"/>
    </row>
    <row r="361" spans="1:96" s="3" customFormat="1" ht="17.100000000000001" customHeight="1" x14ac:dyDescent="0.25">
      <c r="A361" s="190"/>
      <c r="B361" s="8"/>
      <c r="C361" s="8"/>
      <c r="D361" s="8"/>
      <c r="F361" s="185"/>
      <c r="G361" s="125">
        <f t="shared" si="6"/>
        <v>0</v>
      </c>
      <c r="H361" s="133"/>
      <c r="I361" s="133"/>
      <c r="J361" s="133"/>
      <c r="K361" s="133"/>
      <c r="L361" s="133"/>
      <c r="M361" s="133"/>
      <c r="N361" s="133"/>
      <c r="O361" s="133"/>
      <c r="P361" s="133"/>
      <c r="Q361" s="134"/>
      <c r="R361" s="149"/>
      <c r="S361" s="170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5"/>
    </row>
    <row r="362" spans="1:96" s="3" customFormat="1" ht="17.100000000000001" customHeight="1" x14ac:dyDescent="0.25">
      <c r="A362" s="190"/>
      <c r="B362" s="8"/>
      <c r="C362" s="8"/>
      <c r="D362" s="8"/>
      <c r="F362" s="185"/>
      <c r="G362" s="125">
        <f t="shared" si="6"/>
        <v>0</v>
      </c>
      <c r="H362" s="133"/>
      <c r="I362" s="133"/>
      <c r="J362" s="133"/>
      <c r="K362" s="133"/>
      <c r="L362" s="133"/>
      <c r="M362" s="133"/>
      <c r="N362" s="133"/>
      <c r="O362" s="133"/>
      <c r="P362" s="133"/>
      <c r="Q362" s="134"/>
      <c r="R362" s="149"/>
      <c r="S362" s="170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5"/>
    </row>
    <row r="363" spans="1:96" s="3" customFormat="1" ht="17.100000000000001" customHeight="1" x14ac:dyDescent="0.25">
      <c r="A363" s="190"/>
      <c r="B363" s="8"/>
      <c r="C363" s="8"/>
      <c r="D363" s="8"/>
      <c r="F363" s="185"/>
      <c r="G363" s="125">
        <f t="shared" si="6"/>
        <v>0</v>
      </c>
      <c r="H363" s="133"/>
      <c r="I363" s="133"/>
      <c r="J363" s="133"/>
      <c r="K363" s="133"/>
      <c r="L363" s="133"/>
      <c r="M363" s="133"/>
      <c r="N363" s="133"/>
      <c r="O363" s="133"/>
      <c r="P363" s="133"/>
      <c r="Q363" s="134"/>
      <c r="R363" s="149"/>
      <c r="S363" s="170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5"/>
    </row>
    <row r="364" spans="1:96" s="3" customFormat="1" ht="17.100000000000001" customHeight="1" x14ac:dyDescent="0.25">
      <c r="A364" s="190"/>
      <c r="B364" s="8"/>
      <c r="C364" s="8"/>
      <c r="D364" s="8"/>
      <c r="F364" s="185"/>
      <c r="G364" s="125">
        <f t="shared" si="6"/>
        <v>0</v>
      </c>
      <c r="H364" s="133"/>
      <c r="I364" s="133"/>
      <c r="J364" s="133"/>
      <c r="K364" s="133"/>
      <c r="L364" s="133"/>
      <c r="M364" s="133"/>
      <c r="N364" s="133"/>
      <c r="O364" s="133"/>
      <c r="P364" s="133"/>
      <c r="Q364" s="134"/>
      <c r="R364" s="149"/>
      <c r="S364" s="170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5"/>
    </row>
    <row r="365" spans="1:96" s="3" customFormat="1" ht="17.100000000000001" customHeight="1" x14ac:dyDescent="0.25">
      <c r="A365" s="190"/>
      <c r="B365" s="8"/>
      <c r="C365" s="8"/>
      <c r="D365" s="8"/>
      <c r="F365" s="185"/>
      <c r="G365" s="125">
        <f t="shared" si="6"/>
        <v>0</v>
      </c>
      <c r="H365" s="133"/>
      <c r="I365" s="133"/>
      <c r="J365" s="133"/>
      <c r="K365" s="133"/>
      <c r="L365" s="133"/>
      <c r="M365" s="133"/>
      <c r="N365" s="133"/>
      <c r="O365" s="133"/>
      <c r="P365" s="133"/>
      <c r="Q365" s="134"/>
      <c r="R365" s="149"/>
      <c r="S365" s="170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5"/>
    </row>
    <row r="366" spans="1:96" s="3" customFormat="1" ht="17.100000000000001" customHeight="1" x14ac:dyDescent="0.25">
      <c r="A366" s="190"/>
      <c r="B366" s="8"/>
      <c r="C366" s="8"/>
      <c r="D366" s="8"/>
      <c r="F366" s="185"/>
      <c r="G366" s="125">
        <f t="shared" si="6"/>
        <v>0</v>
      </c>
      <c r="H366" s="133"/>
      <c r="I366" s="133"/>
      <c r="J366" s="133"/>
      <c r="K366" s="133"/>
      <c r="L366" s="133"/>
      <c r="M366" s="133"/>
      <c r="N366" s="133"/>
      <c r="O366" s="133"/>
      <c r="P366" s="133"/>
      <c r="Q366" s="134"/>
      <c r="R366" s="149"/>
      <c r="S366" s="170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5"/>
    </row>
    <row r="367" spans="1:96" s="3" customFormat="1" ht="17.100000000000001" customHeight="1" x14ac:dyDescent="0.25">
      <c r="A367" s="190"/>
      <c r="B367" s="8"/>
      <c r="C367" s="8"/>
      <c r="D367" s="8"/>
      <c r="F367" s="185"/>
      <c r="G367" s="125">
        <f t="shared" si="6"/>
        <v>0</v>
      </c>
      <c r="H367" s="133"/>
      <c r="I367" s="133"/>
      <c r="J367" s="133"/>
      <c r="K367" s="133"/>
      <c r="L367" s="133"/>
      <c r="M367" s="133"/>
      <c r="N367" s="133"/>
      <c r="O367" s="133"/>
      <c r="P367" s="133"/>
      <c r="Q367" s="134"/>
      <c r="R367" s="149"/>
      <c r="S367" s="170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5"/>
    </row>
    <row r="368" spans="1:96" s="3" customFormat="1" ht="17.100000000000001" customHeight="1" x14ac:dyDescent="0.25">
      <c r="A368" s="190"/>
      <c r="B368" s="8"/>
      <c r="C368" s="8"/>
      <c r="D368" s="8"/>
      <c r="F368" s="185"/>
      <c r="G368" s="125">
        <f t="shared" si="6"/>
        <v>0</v>
      </c>
      <c r="H368" s="133"/>
      <c r="I368" s="133"/>
      <c r="J368" s="133"/>
      <c r="K368" s="133"/>
      <c r="L368" s="133"/>
      <c r="M368" s="133"/>
      <c r="N368" s="133"/>
      <c r="O368" s="133"/>
      <c r="P368" s="133"/>
      <c r="Q368" s="134"/>
      <c r="R368" s="149"/>
      <c r="S368" s="170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5"/>
    </row>
    <row r="369" spans="1:96" s="3" customFormat="1" ht="17.100000000000001" customHeight="1" x14ac:dyDescent="0.25">
      <c r="A369" s="190"/>
      <c r="B369" s="8"/>
      <c r="C369" s="8"/>
      <c r="D369" s="8"/>
      <c r="F369" s="185"/>
      <c r="G369" s="125">
        <f t="shared" si="6"/>
        <v>0</v>
      </c>
      <c r="H369" s="133"/>
      <c r="I369" s="133"/>
      <c r="J369" s="133"/>
      <c r="K369" s="133"/>
      <c r="L369" s="133"/>
      <c r="M369" s="133"/>
      <c r="N369" s="133"/>
      <c r="O369" s="133"/>
      <c r="P369" s="133"/>
      <c r="Q369" s="134"/>
      <c r="R369" s="149"/>
      <c r="S369" s="170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5"/>
    </row>
    <row r="370" spans="1:96" s="3" customFormat="1" ht="17.100000000000001" customHeight="1" x14ac:dyDescent="0.25">
      <c r="A370" s="190"/>
      <c r="B370" s="8"/>
      <c r="C370" s="8"/>
      <c r="D370" s="8"/>
      <c r="F370" s="185"/>
      <c r="G370" s="125">
        <f t="shared" si="6"/>
        <v>0</v>
      </c>
      <c r="H370" s="133"/>
      <c r="I370" s="133"/>
      <c r="J370" s="133"/>
      <c r="K370" s="133"/>
      <c r="L370" s="133"/>
      <c r="M370" s="133"/>
      <c r="N370" s="133"/>
      <c r="O370" s="133"/>
      <c r="P370" s="133"/>
      <c r="Q370" s="134"/>
      <c r="R370" s="149"/>
      <c r="S370" s="170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5"/>
    </row>
    <row r="371" spans="1:96" s="3" customFormat="1" ht="17.100000000000001" customHeight="1" x14ac:dyDescent="0.25">
      <c r="A371" s="190"/>
      <c r="B371" s="8"/>
      <c r="C371" s="8"/>
      <c r="D371" s="8"/>
      <c r="F371" s="185"/>
      <c r="G371" s="125">
        <f t="shared" si="6"/>
        <v>0</v>
      </c>
      <c r="H371" s="133"/>
      <c r="I371" s="133"/>
      <c r="J371" s="133"/>
      <c r="K371" s="133"/>
      <c r="L371" s="133"/>
      <c r="M371" s="133"/>
      <c r="N371" s="133"/>
      <c r="O371" s="133"/>
      <c r="P371" s="133"/>
      <c r="Q371" s="134"/>
      <c r="R371" s="149"/>
      <c r="S371" s="170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5"/>
    </row>
    <row r="372" spans="1:96" s="3" customFormat="1" ht="17.100000000000001" customHeight="1" x14ac:dyDescent="0.25">
      <c r="A372" s="190"/>
      <c r="B372" s="8"/>
      <c r="C372" s="8"/>
      <c r="D372" s="8"/>
      <c r="F372" s="185"/>
      <c r="G372" s="125">
        <f t="shared" si="6"/>
        <v>0</v>
      </c>
      <c r="H372" s="133"/>
      <c r="I372" s="133"/>
      <c r="J372" s="133"/>
      <c r="K372" s="133"/>
      <c r="L372" s="133"/>
      <c r="M372" s="133"/>
      <c r="N372" s="133"/>
      <c r="O372" s="133"/>
      <c r="P372" s="133"/>
      <c r="Q372" s="134"/>
      <c r="R372" s="149"/>
      <c r="S372" s="170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5"/>
    </row>
    <row r="373" spans="1:96" s="3" customFormat="1" ht="17.100000000000001" customHeight="1" x14ac:dyDescent="0.25">
      <c r="A373" s="190"/>
      <c r="B373" s="8"/>
      <c r="C373" s="8"/>
      <c r="D373" s="8"/>
      <c r="F373" s="185"/>
      <c r="G373" s="125">
        <f t="shared" si="6"/>
        <v>0</v>
      </c>
      <c r="H373" s="133"/>
      <c r="I373" s="133"/>
      <c r="J373" s="133"/>
      <c r="K373" s="133"/>
      <c r="L373" s="133"/>
      <c r="M373" s="133"/>
      <c r="N373" s="133"/>
      <c r="O373" s="133"/>
      <c r="P373" s="133"/>
      <c r="Q373" s="134"/>
      <c r="R373" s="149"/>
      <c r="S373" s="170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5"/>
    </row>
    <row r="374" spans="1:96" s="3" customFormat="1" ht="17.100000000000001" customHeight="1" x14ac:dyDescent="0.25">
      <c r="A374" s="190"/>
      <c r="B374" s="8"/>
      <c r="C374" s="8"/>
      <c r="D374" s="8"/>
      <c r="F374" s="185"/>
      <c r="G374" s="125">
        <f t="shared" si="6"/>
        <v>0</v>
      </c>
      <c r="H374" s="133"/>
      <c r="I374" s="133"/>
      <c r="J374" s="133"/>
      <c r="K374" s="133"/>
      <c r="L374" s="133"/>
      <c r="M374" s="133"/>
      <c r="N374" s="133"/>
      <c r="O374" s="133"/>
      <c r="P374" s="133"/>
      <c r="Q374" s="134"/>
      <c r="R374" s="149"/>
      <c r="S374" s="170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5"/>
    </row>
    <row r="375" spans="1:96" s="3" customFormat="1" ht="17.100000000000001" customHeight="1" x14ac:dyDescent="0.25">
      <c r="A375" s="190"/>
      <c r="B375" s="8"/>
      <c r="C375" s="8"/>
      <c r="D375" s="8"/>
      <c r="F375" s="185"/>
      <c r="G375" s="125">
        <f t="shared" si="6"/>
        <v>0</v>
      </c>
      <c r="H375" s="133"/>
      <c r="I375" s="133"/>
      <c r="J375" s="133"/>
      <c r="K375" s="133"/>
      <c r="L375" s="133"/>
      <c r="M375" s="133"/>
      <c r="N375" s="133"/>
      <c r="O375" s="133"/>
      <c r="P375" s="133"/>
      <c r="Q375" s="134"/>
      <c r="R375" s="149"/>
      <c r="S375" s="170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5"/>
    </row>
    <row r="376" spans="1:96" s="3" customFormat="1" ht="17.100000000000001" customHeight="1" x14ac:dyDescent="0.25">
      <c r="A376" s="190"/>
      <c r="B376" s="8"/>
      <c r="C376" s="8"/>
      <c r="D376" s="8"/>
      <c r="F376" s="185"/>
      <c r="G376" s="125">
        <f t="shared" si="6"/>
        <v>0</v>
      </c>
      <c r="H376" s="133"/>
      <c r="I376" s="133"/>
      <c r="J376" s="133"/>
      <c r="K376" s="133"/>
      <c r="L376" s="133"/>
      <c r="M376" s="133"/>
      <c r="N376" s="133"/>
      <c r="O376" s="133"/>
      <c r="P376" s="133"/>
      <c r="Q376" s="134"/>
      <c r="R376" s="149"/>
      <c r="S376" s="170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5"/>
    </row>
    <row r="377" spans="1:96" s="3" customFormat="1" ht="17.100000000000001" customHeight="1" x14ac:dyDescent="0.25">
      <c r="A377" s="190"/>
      <c r="B377" s="8"/>
      <c r="C377" s="8"/>
      <c r="D377" s="8"/>
      <c r="F377" s="185"/>
      <c r="G377" s="125">
        <f t="shared" si="6"/>
        <v>0</v>
      </c>
      <c r="H377" s="133"/>
      <c r="I377" s="133"/>
      <c r="J377" s="133"/>
      <c r="K377" s="133"/>
      <c r="L377" s="133"/>
      <c r="M377" s="133"/>
      <c r="N377" s="133"/>
      <c r="O377" s="133"/>
      <c r="P377" s="133"/>
      <c r="Q377" s="134"/>
      <c r="R377" s="149"/>
      <c r="S377" s="170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5"/>
    </row>
    <row r="378" spans="1:96" s="3" customFormat="1" ht="17.100000000000001" customHeight="1" x14ac:dyDescent="0.25">
      <c r="A378" s="190"/>
      <c r="B378" s="8"/>
      <c r="C378" s="8"/>
      <c r="D378" s="8"/>
      <c r="F378" s="185"/>
      <c r="G378" s="125">
        <f t="shared" si="6"/>
        <v>0</v>
      </c>
      <c r="H378" s="133"/>
      <c r="I378" s="133"/>
      <c r="J378" s="133"/>
      <c r="K378" s="133"/>
      <c r="L378" s="133"/>
      <c r="M378" s="133"/>
      <c r="N378" s="133"/>
      <c r="O378" s="133"/>
      <c r="P378" s="133"/>
      <c r="Q378" s="134"/>
      <c r="R378" s="149"/>
      <c r="S378" s="170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5"/>
    </row>
    <row r="379" spans="1:96" s="3" customFormat="1" ht="17.100000000000001" customHeight="1" x14ac:dyDescent="0.25">
      <c r="A379" s="190"/>
      <c r="B379" s="8"/>
      <c r="C379" s="8"/>
      <c r="D379" s="8"/>
      <c r="F379" s="185"/>
      <c r="G379" s="125">
        <f t="shared" si="6"/>
        <v>0</v>
      </c>
      <c r="H379" s="133"/>
      <c r="I379" s="133"/>
      <c r="J379" s="133"/>
      <c r="K379" s="133"/>
      <c r="L379" s="133"/>
      <c r="M379" s="133"/>
      <c r="N379" s="133"/>
      <c r="O379" s="133"/>
      <c r="P379" s="133"/>
      <c r="Q379" s="134"/>
      <c r="R379" s="149"/>
      <c r="S379" s="170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5"/>
    </row>
    <row r="380" spans="1:96" s="3" customFormat="1" ht="17.100000000000001" customHeight="1" x14ac:dyDescent="0.25">
      <c r="A380" s="190"/>
      <c r="B380" s="8"/>
      <c r="C380" s="8"/>
      <c r="D380" s="8"/>
      <c r="F380" s="185"/>
      <c r="G380" s="125">
        <f t="shared" si="6"/>
        <v>0</v>
      </c>
      <c r="H380" s="133"/>
      <c r="I380" s="133"/>
      <c r="J380" s="133"/>
      <c r="K380" s="133"/>
      <c r="L380" s="133"/>
      <c r="M380" s="133"/>
      <c r="N380" s="133"/>
      <c r="O380" s="133"/>
      <c r="P380" s="133"/>
      <c r="Q380" s="134"/>
      <c r="R380" s="149"/>
      <c r="S380" s="170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5"/>
    </row>
    <row r="381" spans="1:96" s="3" customFormat="1" ht="17.100000000000001" customHeight="1" x14ac:dyDescent="0.25">
      <c r="A381" s="190"/>
      <c r="B381" s="8"/>
      <c r="C381" s="8"/>
      <c r="D381" s="8"/>
      <c r="F381" s="185"/>
      <c r="G381" s="125">
        <f t="shared" si="6"/>
        <v>0</v>
      </c>
      <c r="H381" s="133"/>
      <c r="I381" s="133"/>
      <c r="J381" s="133"/>
      <c r="K381" s="133"/>
      <c r="L381" s="133"/>
      <c r="M381" s="133"/>
      <c r="N381" s="133"/>
      <c r="O381" s="133"/>
      <c r="P381" s="133"/>
      <c r="Q381" s="134"/>
      <c r="R381" s="149"/>
      <c r="S381" s="170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5"/>
    </row>
    <row r="382" spans="1:96" s="3" customFormat="1" ht="17.100000000000001" customHeight="1" x14ac:dyDescent="0.25">
      <c r="A382" s="190"/>
      <c r="B382" s="8"/>
      <c r="C382" s="8"/>
      <c r="D382" s="8"/>
      <c r="F382" s="185"/>
      <c r="G382" s="125">
        <f t="shared" si="6"/>
        <v>0</v>
      </c>
      <c r="H382" s="133"/>
      <c r="I382" s="133"/>
      <c r="J382" s="133"/>
      <c r="K382" s="133"/>
      <c r="L382" s="133"/>
      <c r="M382" s="133"/>
      <c r="N382" s="133"/>
      <c r="O382" s="133"/>
      <c r="P382" s="133"/>
      <c r="Q382" s="134"/>
      <c r="R382" s="149"/>
      <c r="S382" s="170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5"/>
    </row>
    <row r="383" spans="1:96" s="3" customFormat="1" ht="17.100000000000001" customHeight="1" x14ac:dyDescent="0.25">
      <c r="A383" s="190"/>
      <c r="B383" s="8"/>
      <c r="C383" s="8"/>
      <c r="D383" s="8"/>
      <c r="F383" s="185"/>
      <c r="G383" s="125">
        <f t="shared" si="6"/>
        <v>0</v>
      </c>
      <c r="H383" s="133"/>
      <c r="I383" s="133"/>
      <c r="J383" s="133"/>
      <c r="K383" s="133"/>
      <c r="L383" s="133"/>
      <c r="M383" s="133"/>
      <c r="N383" s="133"/>
      <c r="O383" s="133"/>
      <c r="P383" s="133"/>
      <c r="Q383" s="134"/>
      <c r="R383" s="149"/>
      <c r="S383" s="170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5"/>
    </row>
    <row r="384" spans="1:96" s="3" customFormat="1" ht="17.100000000000001" customHeight="1" x14ac:dyDescent="0.25">
      <c r="A384" s="190"/>
      <c r="B384" s="8"/>
      <c r="C384" s="8"/>
      <c r="D384" s="8"/>
      <c r="F384" s="185"/>
      <c r="G384" s="125">
        <f t="shared" si="6"/>
        <v>0</v>
      </c>
      <c r="H384" s="133"/>
      <c r="I384" s="133"/>
      <c r="J384" s="133"/>
      <c r="K384" s="133"/>
      <c r="L384" s="133"/>
      <c r="M384" s="133"/>
      <c r="N384" s="133"/>
      <c r="O384" s="133"/>
      <c r="P384" s="133"/>
      <c r="Q384" s="134"/>
      <c r="R384" s="149"/>
      <c r="S384" s="170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5"/>
    </row>
    <row r="385" spans="1:96" s="3" customFormat="1" ht="17.100000000000001" customHeight="1" x14ac:dyDescent="0.25">
      <c r="A385" s="190"/>
      <c r="B385" s="8"/>
      <c r="C385" s="8"/>
      <c r="D385" s="8"/>
      <c r="F385" s="185"/>
      <c r="G385" s="125">
        <f t="shared" si="6"/>
        <v>0</v>
      </c>
      <c r="H385" s="133"/>
      <c r="I385" s="133"/>
      <c r="J385" s="133"/>
      <c r="K385" s="133"/>
      <c r="L385" s="133"/>
      <c r="M385" s="133"/>
      <c r="N385" s="133"/>
      <c r="O385" s="133"/>
      <c r="P385" s="133"/>
      <c r="Q385" s="134"/>
      <c r="R385" s="149"/>
      <c r="S385" s="170"/>
      <c r="T385" s="154"/>
      <c r="U385" s="154"/>
      <c r="V385" s="154"/>
      <c r="W385" s="154"/>
      <c r="X385" s="154"/>
      <c r="Y385" s="154"/>
      <c r="Z385" s="154"/>
      <c r="AA385" s="154"/>
      <c r="AB385" s="154"/>
      <c r="AC385" s="154"/>
      <c r="AD385" s="154"/>
      <c r="AE385" s="154"/>
      <c r="AF385" s="154"/>
      <c r="AG385" s="15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5"/>
    </row>
    <row r="386" spans="1:96" s="3" customFormat="1" ht="17.100000000000001" customHeight="1" x14ac:dyDescent="0.25">
      <c r="A386" s="190"/>
      <c r="B386" s="8"/>
      <c r="C386" s="8"/>
      <c r="D386" s="8"/>
      <c r="F386" s="185"/>
      <c r="G386" s="125">
        <f t="shared" si="6"/>
        <v>0</v>
      </c>
      <c r="H386" s="133"/>
      <c r="I386" s="133"/>
      <c r="J386" s="133"/>
      <c r="K386" s="133"/>
      <c r="L386" s="133"/>
      <c r="M386" s="133"/>
      <c r="N386" s="133"/>
      <c r="O386" s="133"/>
      <c r="P386" s="133"/>
      <c r="Q386" s="134"/>
      <c r="R386" s="149"/>
      <c r="S386" s="170"/>
      <c r="T386" s="154"/>
      <c r="U386" s="154"/>
      <c r="V386" s="154"/>
      <c r="W386" s="154"/>
      <c r="X386" s="154"/>
      <c r="Y386" s="154"/>
      <c r="Z386" s="154"/>
      <c r="AA386" s="154"/>
      <c r="AB386" s="154"/>
      <c r="AC386" s="154"/>
      <c r="AD386" s="154"/>
      <c r="AE386" s="154"/>
      <c r="AF386" s="154"/>
      <c r="AG386" s="15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5"/>
    </row>
    <row r="387" spans="1:96" s="3" customFormat="1" ht="17.100000000000001" customHeight="1" x14ac:dyDescent="0.25">
      <c r="A387" s="190"/>
      <c r="B387" s="8"/>
      <c r="C387" s="8"/>
      <c r="D387" s="8"/>
      <c r="F387" s="185"/>
      <c r="G387" s="125">
        <f t="shared" si="6"/>
        <v>0</v>
      </c>
      <c r="H387" s="133"/>
      <c r="I387" s="133"/>
      <c r="J387" s="133"/>
      <c r="K387" s="133"/>
      <c r="L387" s="133"/>
      <c r="M387" s="133"/>
      <c r="N387" s="133"/>
      <c r="O387" s="133"/>
      <c r="P387" s="133"/>
      <c r="Q387" s="134"/>
      <c r="R387" s="149"/>
      <c r="S387" s="170"/>
      <c r="T387" s="154"/>
      <c r="U387" s="154"/>
      <c r="V387" s="154"/>
      <c r="W387" s="154"/>
      <c r="X387" s="154"/>
      <c r="Y387" s="154"/>
      <c r="Z387" s="154"/>
      <c r="AA387" s="154"/>
      <c r="AB387" s="154"/>
      <c r="AC387" s="154"/>
      <c r="AD387" s="154"/>
      <c r="AE387" s="154"/>
      <c r="AF387" s="154"/>
      <c r="AG387" s="15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5"/>
    </row>
    <row r="388" spans="1:96" s="3" customFormat="1" ht="17.100000000000001" customHeight="1" x14ac:dyDescent="0.25">
      <c r="A388" s="190"/>
      <c r="B388" s="8"/>
      <c r="C388" s="8"/>
      <c r="D388" s="8"/>
      <c r="F388" s="185"/>
      <c r="G388" s="125">
        <f t="shared" si="6"/>
        <v>0</v>
      </c>
      <c r="H388" s="133"/>
      <c r="I388" s="133"/>
      <c r="J388" s="133"/>
      <c r="K388" s="133"/>
      <c r="L388" s="133"/>
      <c r="M388" s="133"/>
      <c r="N388" s="133"/>
      <c r="O388" s="133"/>
      <c r="P388" s="133"/>
      <c r="Q388" s="134"/>
      <c r="R388" s="149"/>
      <c r="S388" s="170"/>
      <c r="T388" s="154"/>
      <c r="U388" s="154"/>
      <c r="V388" s="154"/>
      <c r="W388" s="154"/>
      <c r="X388" s="154"/>
      <c r="Y388" s="154"/>
      <c r="Z388" s="154"/>
      <c r="AA388" s="154"/>
      <c r="AB388" s="154"/>
      <c r="AC388" s="154"/>
      <c r="AD388" s="154"/>
      <c r="AE388" s="154"/>
      <c r="AF388" s="154"/>
      <c r="AG388" s="15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5"/>
    </row>
    <row r="389" spans="1:96" s="3" customFormat="1" ht="17.100000000000001" customHeight="1" x14ac:dyDescent="0.25">
      <c r="A389" s="190"/>
      <c r="B389" s="8"/>
      <c r="C389" s="8"/>
      <c r="D389" s="8"/>
      <c r="F389" s="185"/>
      <c r="G389" s="125">
        <f t="shared" ref="G389:G452" si="7">SUM(H389:R389)</f>
        <v>0</v>
      </c>
      <c r="H389" s="133"/>
      <c r="I389" s="133"/>
      <c r="J389" s="133"/>
      <c r="K389" s="133"/>
      <c r="L389" s="133"/>
      <c r="M389" s="133"/>
      <c r="N389" s="133"/>
      <c r="O389" s="133"/>
      <c r="P389" s="133"/>
      <c r="Q389" s="134"/>
      <c r="R389" s="149"/>
      <c r="S389" s="170"/>
      <c r="T389" s="154"/>
      <c r="U389" s="154"/>
      <c r="V389" s="154"/>
      <c r="W389" s="154"/>
      <c r="X389" s="154"/>
      <c r="Y389" s="154"/>
      <c r="Z389" s="154"/>
      <c r="AA389" s="154"/>
      <c r="AB389" s="154"/>
      <c r="AC389" s="154"/>
      <c r="AD389" s="154"/>
      <c r="AE389" s="154"/>
      <c r="AF389" s="154"/>
      <c r="AG389" s="15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5"/>
    </row>
    <row r="390" spans="1:96" s="3" customFormat="1" ht="17.100000000000001" customHeight="1" x14ac:dyDescent="0.25">
      <c r="A390" s="190"/>
      <c r="B390" s="8"/>
      <c r="C390" s="8"/>
      <c r="D390" s="8"/>
      <c r="F390" s="185"/>
      <c r="G390" s="125">
        <f t="shared" si="7"/>
        <v>0</v>
      </c>
      <c r="H390" s="133"/>
      <c r="I390" s="133"/>
      <c r="J390" s="133"/>
      <c r="K390" s="133"/>
      <c r="L390" s="133"/>
      <c r="M390" s="133"/>
      <c r="N390" s="133"/>
      <c r="O390" s="133"/>
      <c r="P390" s="133"/>
      <c r="Q390" s="134"/>
      <c r="R390" s="149"/>
      <c r="S390" s="170"/>
      <c r="T390" s="154"/>
      <c r="U390" s="154"/>
      <c r="V390" s="154"/>
      <c r="W390" s="154"/>
      <c r="X390" s="154"/>
      <c r="Y390" s="154"/>
      <c r="Z390" s="154"/>
      <c r="AA390" s="154"/>
      <c r="AB390" s="154"/>
      <c r="AC390" s="154"/>
      <c r="AD390" s="154"/>
      <c r="AE390" s="154"/>
      <c r="AF390" s="154"/>
      <c r="AG390" s="15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5"/>
    </row>
    <row r="391" spans="1:96" s="3" customFormat="1" ht="17.100000000000001" customHeight="1" x14ac:dyDescent="0.25">
      <c r="A391" s="190"/>
      <c r="B391" s="8"/>
      <c r="C391" s="8"/>
      <c r="D391" s="8"/>
      <c r="F391" s="185"/>
      <c r="G391" s="125">
        <f t="shared" si="7"/>
        <v>0</v>
      </c>
      <c r="H391" s="133"/>
      <c r="I391" s="133"/>
      <c r="J391" s="133"/>
      <c r="K391" s="133"/>
      <c r="L391" s="133"/>
      <c r="M391" s="133"/>
      <c r="N391" s="133"/>
      <c r="O391" s="133"/>
      <c r="P391" s="133"/>
      <c r="Q391" s="134"/>
      <c r="R391" s="149"/>
      <c r="S391" s="170"/>
      <c r="T391" s="154"/>
      <c r="U391" s="154"/>
      <c r="V391" s="154"/>
      <c r="W391" s="154"/>
      <c r="X391" s="154"/>
      <c r="Y391" s="154"/>
      <c r="Z391" s="154"/>
      <c r="AA391" s="154"/>
      <c r="AB391" s="154"/>
      <c r="AC391" s="154"/>
      <c r="AD391" s="154"/>
      <c r="AE391" s="154"/>
      <c r="AF391" s="154"/>
      <c r="AG391" s="15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5"/>
    </row>
    <row r="392" spans="1:96" s="3" customFormat="1" ht="17.100000000000001" customHeight="1" x14ac:dyDescent="0.25">
      <c r="A392" s="190"/>
      <c r="B392" s="8"/>
      <c r="C392" s="8"/>
      <c r="D392" s="8"/>
      <c r="F392" s="185"/>
      <c r="G392" s="125">
        <f t="shared" si="7"/>
        <v>0</v>
      </c>
      <c r="H392" s="133"/>
      <c r="I392" s="133"/>
      <c r="J392" s="133"/>
      <c r="K392" s="133"/>
      <c r="L392" s="133"/>
      <c r="M392" s="133"/>
      <c r="N392" s="133"/>
      <c r="O392" s="133"/>
      <c r="P392" s="133"/>
      <c r="Q392" s="134"/>
      <c r="R392" s="149"/>
      <c r="S392" s="170"/>
      <c r="T392" s="154"/>
      <c r="U392" s="154"/>
      <c r="V392" s="154"/>
      <c r="W392" s="154"/>
      <c r="X392" s="154"/>
      <c r="Y392" s="154"/>
      <c r="Z392" s="154"/>
      <c r="AA392" s="154"/>
      <c r="AB392" s="154"/>
      <c r="AC392" s="154"/>
      <c r="AD392" s="154"/>
      <c r="AE392" s="154"/>
      <c r="AF392" s="154"/>
      <c r="AG392" s="15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5"/>
    </row>
    <row r="393" spans="1:96" s="3" customFormat="1" ht="17.100000000000001" customHeight="1" x14ac:dyDescent="0.25">
      <c r="A393" s="190"/>
      <c r="B393" s="8"/>
      <c r="C393" s="8"/>
      <c r="D393" s="8"/>
      <c r="F393" s="185"/>
      <c r="G393" s="125">
        <f t="shared" si="7"/>
        <v>0</v>
      </c>
      <c r="H393" s="133"/>
      <c r="I393" s="133"/>
      <c r="J393" s="133"/>
      <c r="K393" s="133"/>
      <c r="L393" s="133"/>
      <c r="M393" s="133"/>
      <c r="N393" s="133"/>
      <c r="O393" s="133"/>
      <c r="P393" s="133"/>
      <c r="Q393" s="134"/>
      <c r="R393" s="149"/>
      <c r="S393" s="170"/>
      <c r="T393" s="154"/>
      <c r="U393" s="154"/>
      <c r="V393" s="154"/>
      <c r="W393" s="154"/>
      <c r="X393" s="154"/>
      <c r="Y393" s="154"/>
      <c r="Z393" s="154"/>
      <c r="AA393" s="154"/>
      <c r="AB393" s="154"/>
      <c r="AC393" s="154"/>
      <c r="AD393" s="154"/>
      <c r="AE393" s="154"/>
      <c r="AF393" s="154"/>
      <c r="AG393" s="15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5"/>
    </row>
    <row r="394" spans="1:96" s="3" customFormat="1" ht="17.100000000000001" customHeight="1" x14ac:dyDescent="0.25">
      <c r="A394" s="190"/>
      <c r="B394" s="8"/>
      <c r="C394" s="8"/>
      <c r="D394" s="8"/>
      <c r="F394" s="185"/>
      <c r="G394" s="125">
        <f t="shared" si="7"/>
        <v>0</v>
      </c>
      <c r="H394" s="133"/>
      <c r="I394" s="133"/>
      <c r="J394" s="133"/>
      <c r="K394" s="133"/>
      <c r="L394" s="133"/>
      <c r="M394" s="133"/>
      <c r="N394" s="133"/>
      <c r="O394" s="133"/>
      <c r="P394" s="133"/>
      <c r="Q394" s="134"/>
      <c r="R394" s="149"/>
      <c r="S394" s="170"/>
      <c r="T394" s="154"/>
      <c r="U394" s="154"/>
      <c r="V394" s="154"/>
      <c r="W394" s="154"/>
      <c r="X394" s="154"/>
      <c r="Y394" s="154"/>
      <c r="Z394" s="154"/>
      <c r="AA394" s="154"/>
      <c r="AB394" s="154"/>
      <c r="AC394" s="154"/>
      <c r="AD394" s="154"/>
      <c r="AE394" s="154"/>
      <c r="AF394" s="154"/>
      <c r="AG394" s="15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5"/>
    </row>
    <row r="395" spans="1:96" s="3" customFormat="1" ht="17.100000000000001" customHeight="1" x14ac:dyDescent="0.25">
      <c r="A395" s="190"/>
      <c r="B395" s="8"/>
      <c r="C395" s="8"/>
      <c r="D395" s="8"/>
      <c r="F395" s="185"/>
      <c r="G395" s="125">
        <f t="shared" si="7"/>
        <v>0</v>
      </c>
      <c r="H395" s="133"/>
      <c r="I395" s="133"/>
      <c r="J395" s="133"/>
      <c r="K395" s="133"/>
      <c r="L395" s="133"/>
      <c r="M395" s="133"/>
      <c r="N395" s="133"/>
      <c r="O395" s="133"/>
      <c r="P395" s="133"/>
      <c r="Q395" s="134"/>
      <c r="R395" s="149"/>
      <c r="S395" s="170"/>
      <c r="T395" s="154"/>
      <c r="U395" s="154"/>
      <c r="V395" s="154"/>
      <c r="W395" s="154"/>
      <c r="X395" s="154"/>
      <c r="Y395" s="154"/>
      <c r="Z395" s="154"/>
      <c r="AA395" s="154"/>
      <c r="AB395" s="154"/>
      <c r="AC395" s="154"/>
      <c r="AD395" s="154"/>
      <c r="AE395" s="154"/>
      <c r="AF395" s="154"/>
      <c r="AG395" s="15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5"/>
    </row>
    <row r="396" spans="1:96" s="3" customFormat="1" ht="17.100000000000001" customHeight="1" x14ac:dyDescent="0.25">
      <c r="A396" s="190"/>
      <c r="B396" s="8"/>
      <c r="C396" s="8"/>
      <c r="D396" s="8"/>
      <c r="F396" s="185"/>
      <c r="G396" s="125">
        <f t="shared" si="7"/>
        <v>0</v>
      </c>
      <c r="H396" s="133"/>
      <c r="I396" s="133"/>
      <c r="J396" s="133"/>
      <c r="K396" s="133"/>
      <c r="L396" s="133"/>
      <c r="M396" s="133"/>
      <c r="N396" s="133"/>
      <c r="O396" s="133"/>
      <c r="P396" s="133"/>
      <c r="Q396" s="134"/>
      <c r="R396" s="149"/>
      <c r="S396" s="170"/>
      <c r="T396" s="154"/>
      <c r="U396" s="154"/>
      <c r="V396" s="154"/>
      <c r="W396" s="154"/>
      <c r="X396" s="154"/>
      <c r="Y396" s="154"/>
      <c r="Z396" s="154"/>
      <c r="AA396" s="154"/>
      <c r="AB396" s="154"/>
      <c r="AC396" s="154"/>
      <c r="AD396" s="154"/>
      <c r="AE396" s="154"/>
      <c r="AF396" s="154"/>
      <c r="AG396" s="15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5"/>
    </row>
    <row r="397" spans="1:96" s="3" customFormat="1" ht="17.100000000000001" customHeight="1" x14ac:dyDescent="0.25">
      <c r="A397" s="190"/>
      <c r="B397" s="8"/>
      <c r="C397" s="8"/>
      <c r="D397" s="8"/>
      <c r="F397" s="185"/>
      <c r="G397" s="125">
        <f t="shared" si="7"/>
        <v>0</v>
      </c>
      <c r="H397" s="133"/>
      <c r="I397" s="133"/>
      <c r="J397" s="133"/>
      <c r="K397" s="133"/>
      <c r="L397" s="133"/>
      <c r="M397" s="133"/>
      <c r="N397" s="133"/>
      <c r="O397" s="133"/>
      <c r="P397" s="133"/>
      <c r="Q397" s="134"/>
      <c r="R397" s="149"/>
      <c r="S397" s="170"/>
      <c r="T397" s="154"/>
      <c r="U397" s="154"/>
      <c r="V397" s="154"/>
      <c r="W397" s="154"/>
      <c r="X397" s="154"/>
      <c r="Y397" s="154"/>
      <c r="Z397" s="154"/>
      <c r="AA397" s="154"/>
      <c r="AB397" s="154"/>
      <c r="AC397" s="154"/>
      <c r="AD397" s="154"/>
      <c r="AE397" s="154"/>
      <c r="AF397" s="154"/>
      <c r="AG397" s="15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5"/>
    </row>
    <row r="398" spans="1:96" s="3" customFormat="1" ht="17.100000000000001" customHeight="1" x14ac:dyDescent="0.25">
      <c r="A398" s="190"/>
      <c r="B398" s="8"/>
      <c r="C398" s="8"/>
      <c r="D398" s="8"/>
      <c r="F398" s="185"/>
      <c r="G398" s="125">
        <f t="shared" si="7"/>
        <v>0</v>
      </c>
      <c r="H398" s="133"/>
      <c r="I398" s="133"/>
      <c r="J398" s="133"/>
      <c r="K398" s="133"/>
      <c r="L398" s="133"/>
      <c r="M398" s="133"/>
      <c r="N398" s="133"/>
      <c r="O398" s="133"/>
      <c r="P398" s="133"/>
      <c r="Q398" s="134"/>
      <c r="R398" s="149"/>
      <c r="S398" s="170"/>
      <c r="T398" s="154"/>
      <c r="U398" s="154"/>
      <c r="V398" s="154"/>
      <c r="W398" s="154"/>
      <c r="X398" s="154"/>
      <c r="Y398" s="154"/>
      <c r="Z398" s="154"/>
      <c r="AA398" s="154"/>
      <c r="AB398" s="154"/>
      <c r="AC398" s="154"/>
      <c r="AD398" s="154"/>
      <c r="AE398" s="154"/>
      <c r="AF398" s="154"/>
      <c r="AG398" s="15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5"/>
    </row>
    <row r="399" spans="1:96" s="3" customFormat="1" ht="17.100000000000001" customHeight="1" x14ac:dyDescent="0.25">
      <c r="A399" s="190"/>
      <c r="B399" s="8"/>
      <c r="C399" s="8"/>
      <c r="D399" s="8"/>
      <c r="F399" s="185"/>
      <c r="G399" s="125">
        <f t="shared" si="7"/>
        <v>0</v>
      </c>
      <c r="H399" s="133"/>
      <c r="I399" s="133"/>
      <c r="J399" s="133"/>
      <c r="K399" s="133"/>
      <c r="L399" s="133"/>
      <c r="M399" s="133"/>
      <c r="N399" s="133"/>
      <c r="O399" s="133"/>
      <c r="P399" s="133"/>
      <c r="Q399" s="134"/>
      <c r="R399" s="149"/>
      <c r="S399" s="170"/>
      <c r="T399" s="154"/>
      <c r="U399" s="154"/>
      <c r="V399" s="154"/>
      <c r="W399" s="154"/>
      <c r="X399" s="154"/>
      <c r="Y399" s="154"/>
      <c r="Z399" s="154"/>
      <c r="AA399" s="154"/>
      <c r="AB399" s="154"/>
      <c r="AC399" s="154"/>
      <c r="AD399" s="154"/>
      <c r="AE399" s="154"/>
      <c r="AF399" s="154"/>
      <c r="AG399" s="15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5"/>
    </row>
    <row r="400" spans="1:96" s="3" customFormat="1" ht="17.100000000000001" customHeight="1" x14ac:dyDescent="0.25">
      <c r="A400" s="190"/>
      <c r="B400" s="8"/>
      <c r="C400" s="8"/>
      <c r="D400" s="8"/>
      <c r="F400" s="185"/>
      <c r="G400" s="125">
        <f t="shared" si="7"/>
        <v>0</v>
      </c>
      <c r="H400" s="133"/>
      <c r="I400" s="133"/>
      <c r="J400" s="133"/>
      <c r="K400" s="133"/>
      <c r="L400" s="133"/>
      <c r="M400" s="133"/>
      <c r="N400" s="133"/>
      <c r="O400" s="133"/>
      <c r="P400" s="133"/>
      <c r="Q400" s="134"/>
      <c r="R400" s="149"/>
      <c r="S400" s="170"/>
      <c r="T400" s="154"/>
      <c r="U400" s="154"/>
      <c r="V400" s="154"/>
      <c r="W400" s="154"/>
      <c r="X400" s="154"/>
      <c r="Y400" s="154"/>
      <c r="Z400" s="154"/>
      <c r="AA400" s="154"/>
      <c r="AB400" s="154"/>
      <c r="AC400" s="154"/>
      <c r="AD400" s="154"/>
      <c r="AE400" s="154"/>
      <c r="AF400" s="154"/>
      <c r="AG400" s="15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5"/>
    </row>
    <row r="401" spans="1:96" s="3" customFormat="1" ht="17.100000000000001" customHeight="1" x14ac:dyDescent="0.25">
      <c r="A401" s="190"/>
      <c r="B401" s="8"/>
      <c r="C401" s="8"/>
      <c r="D401" s="8"/>
      <c r="F401" s="185"/>
      <c r="G401" s="125">
        <f t="shared" si="7"/>
        <v>0</v>
      </c>
      <c r="H401" s="133"/>
      <c r="I401" s="133"/>
      <c r="J401" s="133"/>
      <c r="K401" s="133"/>
      <c r="L401" s="133"/>
      <c r="M401" s="133"/>
      <c r="N401" s="133"/>
      <c r="O401" s="133"/>
      <c r="P401" s="133"/>
      <c r="Q401" s="134"/>
      <c r="R401" s="149"/>
      <c r="S401" s="170"/>
      <c r="T401" s="154"/>
      <c r="U401" s="154"/>
      <c r="V401" s="154"/>
      <c r="W401" s="154"/>
      <c r="X401" s="154"/>
      <c r="Y401" s="154"/>
      <c r="Z401" s="154"/>
      <c r="AA401" s="154"/>
      <c r="AB401" s="154"/>
      <c r="AC401" s="154"/>
      <c r="AD401" s="154"/>
      <c r="AE401" s="154"/>
      <c r="AF401" s="154"/>
      <c r="AG401" s="15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5"/>
    </row>
    <row r="402" spans="1:96" s="3" customFormat="1" ht="17.100000000000001" customHeight="1" x14ac:dyDescent="0.25">
      <c r="A402" s="190"/>
      <c r="B402" s="8"/>
      <c r="C402" s="8"/>
      <c r="D402" s="8"/>
      <c r="F402" s="185"/>
      <c r="G402" s="125">
        <f t="shared" si="7"/>
        <v>0</v>
      </c>
      <c r="H402" s="133"/>
      <c r="I402" s="133"/>
      <c r="J402" s="133"/>
      <c r="K402" s="133"/>
      <c r="L402" s="133"/>
      <c r="M402" s="133"/>
      <c r="N402" s="133"/>
      <c r="O402" s="133"/>
      <c r="P402" s="133"/>
      <c r="Q402" s="134"/>
      <c r="R402" s="149"/>
      <c r="S402" s="170"/>
      <c r="T402" s="154"/>
      <c r="U402" s="154"/>
      <c r="V402" s="154"/>
      <c r="W402" s="154"/>
      <c r="X402" s="154"/>
      <c r="Y402" s="154"/>
      <c r="Z402" s="154"/>
      <c r="AA402" s="154"/>
      <c r="AB402" s="154"/>
      <c r="AC402" s="154"/>
      <c r="AD402" s="154"/>
      <c r="AE402" s="154"/>
      <c r="AF402" s="154"/>
      <c r="AG402" s="15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5"/>
    </row>
    <row r="403" spans="1:96" s="3" customFormat="1" ht="17.100000000000001" customHeight="1" x14ac:dyDescent="0.25">
      <c r="A403" s="190"/>
      <c r="B403" s="8"/>
      <c r="C403" s="8"/>
      <c r="D403" s="8"/>
      <c r="F403" s="185"/>
      <c r="G403" s="125">
        <f t="shared" si="7"/>
        <v>0</v>
      </c>
      <c r="H403" s="133"/>
      <c r="I403" s="133"/>
      <c r="J403" s="133"/>
      <c r="K403" s="133"/>
      <c r="L403" s="133"/>
      <c r="M403" s="133"/>
      <c r="N403" s="133"/>
      <c r="O403" s="133"/>
      <c r="P403" s="133"/>
      <c r="Q403" s="134"/>
      <c r="R403" s="149"/>
      <c r="S403" s="170"/>
      <c r="T403" s="154"/>
      <c r="U403" s="154"/>
      <c r="V403" s="154"/>
      <c r="W403" s="154"/>
      <c r="X403" s="154"/>
      <c r="Y403" s="154"/>
      <c r="Z403" s="154"/>
      <c r="AA403" s="154"/>
      <c r="AB403" s="154"/>
      <c r="AC403" s="154"/>
      <c r="AD403" s="154"/>
      <c r="AE403" s="154"/>
      <c r="AF403" s="154"/>
      <c r="AG403" s="15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5"/>
    </row>
    <row r="404" spans="1:96" s="3" customFormat="1" ht="17.100000000000001" customHeight="1" x14ac:dyDescent="0.25">
      <c r="A404" s="190"/>
      <c r="B404" s="8"/>
      <c r="C404" s="8"/>
      <c r="D404" s="8"/>
      <c r="F404" s="185"/>
      <c r="G404" s="125">
        <f t="shared" si="7"/>
        <v>0</v>
      </c>
      <c r="H404" s="133"/>
      <c r="I404" s="133"/>
      <c r="J404" s="133"/>
      <c r="K404" s="133"/>
      <c r="L404" s="133"/>
      <c r="M404" s="133"/>
      <c r="N404" s="133"/>
      <c r="O404" s="133"/>
      <c r="P404" s="133"/>
      <c r="Q404" s="134"/>
      <c r="R404" s="149"/>
      <c r="S404" s="170"/>
      <c r="T404" s="154"/>
      <c r="U404" s="154"/>
      <c r="V404" s="154"/>
      <c r="W404" s="154"/>
      <c r="X404" s="154"/>
      <c r="Y404" s="154"/>
      <c r="Z404" s="154"/>
      <c r="AA404" s="154"/>
      <c r="AB404" s="154"/>
      <c r="AC404" s="154"/>
      <c r="AD404" s="154"/>
      <c r="AE404" s="154"/>
      <c r="AF404" s="154"/>
      <c r="AG404" s="15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5"/>
    </row>
    <row r="405" spans="1:96" s="3" customFormat="1" ht="17.100000000000001" customHeight="1" x14ac:dyDescent="0.25">
      <c r="A405" s="190"/>
      <c r="B405" s="8"/>
      <c r="C405" s="8"/>
      <c r="D405" s="8"/>
      <c r="F405" s="185"/>
      <c r="G405" s="125">
        <f t="shared" si="7"/>
        <v>0</v>
      </c>
      <c r="H405" s="133"/>
      <c r="I405" s="133"/>
      <c r="J405" s="133"/>
      <c r="K405" s="133"/>
      <c r="L405" s="133"/>
      <c r="M405" s="133"/>
      <c r="N405" s="133"/>
      <c r="O405" s="133"/>
      <c r="P405" s="133"/>
      <c r="Q405" s="134"/>
      <c r="R405" s="149"/>
      <c r="S405" s="170"/>
      <c r="T405" s="154"/>
      <c r="U405" s="154"/>
      <c r="V405" s="154"/>
      <c r="W405" s="154"/>
      <c r="X405" s="154"/>
      <c r="Y405" s="154"/>
      <c r="Z405" s="154"/>
      <c r="AA405" s="154"/>
      <c r="AB405" s="154"/>
      <c r="AC405" s="154"/>
      <c r="AD405" s="154"/>
      <c r="AE405" s="154"/>
      <c r="AF405" s="154"/>
      <c r="AG405" s="15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5"/>
    </row>
    <row r="406" spans="1:96" s="3" customFormat="1" ht="17.100000000000001" customHeight="1" x14ac:dyDescent="0.25">
      <c r="A406" s="190"/>
      <c r="B406" s="8"/>
      <c r="C406" s="8"/>
      <c r="D406" s="8"/>
      <c r="F406" s="185"/>
      <c r="G406" s="125">
        <f t="shared" si="7"/>
        <v>0</v>
      </c>
      <c r="H406" s="133"/>
      <c r="I406" s="133"/>
      <c r="J406" s="133"/>
      <c r="K406" s="133"/>
      <c r="L406" s="133"/>
      <c r="M406" s="133"/>
      <c r="N406" s="133"/>
      <c r="O406" s="133"/>
      <c r="P406" s="133"/>
      <c r="Q406" s="134"/>
      <c r="R406" s="149"/>
      <c r="S406" s="170"/>
      <c r="T406" s="154"/>
      <c r="U406" s="154"/>
      <c r="V406" s="154"/>
      <c r="W406" s="154"/>
      <c r="X406" s="154"/>
      <c r="Y406" s="154"/>
      <c r="Z406" s="154"/>
      <c r="AA406" s="154"/>
      <c r="AB406" s="154"/>
      <c r="AC406" s="154"/>
      <c r="AD406" s="154"/>
      <c r="AE406" s="154"/>
      <c r="AF406" s="154"/>
      <c r="AG406" s="15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5"/>
    </row>
    <row r="407" spans="1:96" s="3" customFormat="1" ht="17.100000000000001" customHeight="1" x14ac:dyDescent="0.25">
      <c r="A407" s="190"/>
      <c r="B407" s="8"/>
      <c r="C407" s="8"/>
      <c r="D407" s="8"/>
      <c r="F407" s="185"/>
      <c r="G407" s="125">
        <f t="shared" si="7"/>
        <v>0</v>
      </c>
      <c r="H407" s="133"/>
      <c r="I407" s="133"/>
      <c r="J407" s="133"/>
      <c r="K407" s="133"/>
      <c r="L407" s="133"/>
      <c r="M407" s="133"/>
      <c r="N407" s="133"/>
      <c r="O407" s="133"/>
      <c r="P407" s="133"/>
      <c r="Q407" s="134"/>
      <c r="R407" s="149"/>
      <c r="S407" s="170"/>
      <c r="T407" s="154"/>
      <c r="U407" s="154"/>
      <c r="V407" s="154"/>
      <c r="W407" s="154"/>
      <c r="X407" s="154"/>
      <c r="Y407" s="154"/>
      <c r="Z407" s="154"/>
      <c r="AA407" s="154"/>
      <c r="AB407" s="154"/>
      <c r="AC407" s="154"/>
      <c r="AD407" s="154"/>
      <c r="AE407" s="154"/>
      <c r="AF407" s="154"/>
      <c r="AG407" s="15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5"/>
    </row>
    <row r="408" spans="1:96" s="3" customFormat="1" ht="17.100000000000001" customHeight="1" x14ac:dyDescent="0.25">
      <c r="A408" s="190"/>
      <c r="B408" s="8"/>
      <c r="C408" s="8"/>
      <c r="D408" s="8"/>
      <c r="F408" s="185"/>
      <c r="G408" s="125">
        <f t="shared" si="7"/>
        <v>0</v>
      </c>
      <c r="H408" s="133"/>
      <c r="I408" s="133"/>
      <c r="J408" s="133"/>
      <c r="K408" s="133"/>
      <c r="L408" s="133"/>
      <c r="M408" s="133"/>
      <c r="N408" s="133"/>
      <c r="O408" s="133"/>
      <c r="P408" s="133"/>
      <c r="Q408" s="134"/>
      <c r="R408" s="149"/>
      <c r="S408" s="170"/>
      <c r="T408" s="154"/>
      <c r="U408" s="154"/>
      <c r="V408" s="154"/>
      <c r="W408" s="154"/>
      <c r="X408" s="154"/>
      <c r="Y408" s="154"/>
      <c r="Z408" s="154"/>
      <c r="AA408" s="154"/>
      <c r="AB408" s="154"/>
      <c r="AC408" s="154"/>
      <c r="AD408" s="154"/>
      <c r="AE408" s="154"/>
      <c r="AF408" s="154"/>
      <c r="AG408" s="15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5"/>
    </row>
    <row r="409" spans="1:96" s="3" customFormat="1" ht="17.100000000000001" customHeight="1" x14ac:dyDescent="0.25">
      <c r="A409" s="190"/>
      <c r="B409" s="8"/>
      <c r="C409" s="8"/>
      <c r="D409" s="8"/>
      <c r="F409" s="185"/>
      <c r="G409" s="125">
        <f t="shared" si="7"/>
        <v>0</v>
      </c>
      <c r="H409" s="133"/>
      <c r="I409" s="133"/>
      <c r="J409" s="133"/>
      <c r="K409" s="133"/>
      <c r="L409" s="133"/>
      <c r="M409" s="133"/>
      <c r="N409" s="133"/>
      <c r="O409" s="133"/>
      <c r="P409" s="133"/>
      <c r="Q409" s="134"/>
      <c r="R409" s="149"/>
      <c r="S409" s="170"/>
      <c r="T409" s="154"/>
      <c r="U409" s="154"/>
      <c r="V409" s="154"/>
      <c r="W409" s="154"/>
      <c r="X409" s="154"/>
      <c r="Y409" s="154"/>
      <c r="Z409" s="154"/>
      <c r="AA409" s="154"/>
      <c r="AB409" s="154"/>
      <c r="AC409" s="154"/>
      <c r="AD409" s="154"/>
      <c r="AE409" s="154"/>
      <c r="AF409" s="154"/>
      <c r="AG409" s="15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5"/>
    </row>
    <row r="410" spans="1:96" s="3" customFormat="1" ht="17.100000000000001" customHeight="1" x14ac:dyDescent="0.25">
      <c r="A410" s="190"/>
      <c r="B410" s="8"/>
      <c r="C410" s="8"/>
      <c r="D410" s="8"/>
      <c r="F410" s="185"/>
      <c r="G410" s="125">
        <f t="shared" si="7"/>
        <v>0</v>
      </c>
      <c r="H410" s="133"/>
      <c r="I410" s="133"/>
      <c r="J410" s="133"/>
      <c r="K410" s="133"/>
      <c r="L410" s="133"/>
      <c r="M410" s="133"/>
      <c r="N410" s="133"/>
      <c r="O410" s="133"/>
      <c r="P410" s="133"/>
      <c r="Q410" s="134"/>
      <c r="R410" s="149"/>
      <c r="S410" s="170"/>
      <c r="T410" s="154"/>
      <c r="U410" s="154"/>
      <c r="V410" s="154"/>
      <c r="W410" s="154"/>
      <c r="X410" s="154"/>
      <c r="Y410" s="154"/>
      <c r="Z410" s="154"/>
      <c r="AA410" s="154"/>
      <c r="AB410" s="154"/>
      <c r="AC410" s="154"/>
      <c r="AD410" s="154"/>
      <c r="AE410" s="154"/>
      <c r="AF410" s="154"/>
      <c r="AG410" s="15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5"/>
    </row>
    <row r="411" spans="1:96" s="3" customFormat="1" ht="17.100000000000001" customHeight="1" x14ac:dyDescent="0.25">
      <c r="A411" s="190"/>
      <c r="B411" s="8"/>
      <c r="C411" s="8"/>
      <c r="D411" s="8"/>
      <c r="F411" s="185"/>
      <c r="G411" s="125">
        <f t="shared" si="7"/>
        <v>0</v>
      </c>
      <c r="H411" s="133"/>
      <c r="I411" s="133"/>
      <c r="J411" s="133"/>
      <c r="K411" s="133"/>
      <c r="L411" s="133"/>
      <c r="M411" s="133"/>
      <c r="N411" s="133"/>
      <c r="O411" s="133"/>
      <c r="P411" s="133"/>
      <c r="Q411" s="134"/>
      <c r="R411" s="149"/>
      <c r="S411" s="170"/>
      <c r="T411" s="154"/>
      <c r="U411" s="154"/>
      <c r="V411" s="154"/>
      <c r="W411" s="154"/>
      <c r="X411" s="154"/>
      <c r="Y411" s="154"/>
      <c r="Z411" s="154"/>
      <c r="AA411" s="154"/>
      <c r="AB411" s="154"/>
      <c r="AC411" s="154"/>
      <c r="AD411" s="154"/>
      <c r="AE411" s="154"/>
      <c r="AF411" s="154"/>
      <c r="AG411" s="15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5"/>
    </row>
    <row r="412" spans="1:96" s="3" customFormat="1" ht="17.100000000000001" customHeight="1" x14ac:dyDescent="0.25">
      <c r="A412" s="190"/>
      <c r="B412" s="8"/>
      <c r="C412" s="8"/>
      <c r="D412" s="8"/>
      <c r="F412" s="185"/>
      <c r="G412" s="125">
        <f t="shared" si="7"/>
        <v>0</v>
      </c>
      <c r="H412" s="133"/>
      <c r="I412" s="133"/>
      <c r="J412" s="133"/>
      <c r="K412" s="133"/>
      <c r="L412" s="133"/>
      <c r="M412" s="133"/>
      <c r="N412" s="133"/>
      <c r="O412" s="133"/>
      <c r="P412" s="133"/>
      <c r="Q412" s="134"/>
      <c r="R412" s="149"/>
      <c r="S412" s="170"/>
      <c r="T412" s="154"/>
      <c r="U412" s="154"/>
      <c r="V412" s="154"/>
      <c r="W412" s="154"/>
      <c r="X412" s="154"/>
      <c r="Y412" s="154"/>
      <c r="Z412" s="154"/>
      <c r="AA412" s="154"/>
      <c r="AB412" s="154"/>
      <c r="AC412" s="154"/>
      <c r="AD412" s="154"/>
      <c r="AE412" s="154"/>
      <c r="AF412" s="154"/>
      <c r="AG412" s="15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5"/>
    </row>
    <row r="413" spans="1:96" s="3" customFormat="1" ht="17.100000000000001" customHeight="1" x14ac:dyDescent="0.25">
      <c r="A413" s="190"/>
      <c r="B413" s="8"/>
      <c r="C413" s="8"/>
      <c r="D413" s="8"/>
      <c r="F413" s="185"/>
      <c r="G413" s="125">
        <f t="shared" si="7"/>
        <v>0</v>
      </c>
      <c r="H413" s="133"/>
      <c r="I413" s="133"/>
      <c r="J413" s="133"/>
      <c r="K413" s="133"/>
      <c r="L413" s="133"/>
      <c r="M413" s="133"/>
      <c r="N413" s="133"/>
      <c r="O413" s="133"/>
      <c r="P413" s="133"/>
      <c r="Q413" s="134"/>
      <c r="R413" s="149"/>
      <c r="S413" s="170"/>
      <c r="T413" s="154"/>
      <c r="U413" s="154"/>
      <c r="V413" s="154"/>
      <c r="W413" s="154"/>
      <c r="X413" s="154"/>
      <c r="Y413" s="154"/>
      <c r="Z413" s="154"/>
      <c r="AA413" s="154"/>
      <c r="AB413" s="154"/>
      <c r="AC413" s="154"/>
      <c r="AD413" s="154"/>
      <c r="AE413" s="154"/>
      <c r="AF413" s="154"/>
      <c r="AG413" s="15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5"/>
    </row>
    <row r="414" spans="1:96" s="3" customFormat="1" ht="17.100000000000001" customHeight="1" x14ac:dyDescent="0.25">
      <c r="A414" s="190"/>
      <c r="B414" s="8"/>
      <c r="C414" s="8"/>
      <c r="D414" s="8"/>
      <c r="F414" s="185"/>
      <c r="G414" s="125">
        <f t="shared" si="7"/>
        <v>0</v>
      </c>
      <c r="H414" s="133"/>
      <c r="I414" s="133"/>
      <c r="J414" s="133"/>
      <c r="K414" s="133"/>
      <c r="L414" s="133"/>
      <c r="M414" s="133"/>
      <c r="N414" s="133"/>
      <c r="O414" s="133"/>
      <c r="P414" s="133"/>
      <c r="Q414" s="134"/>
      <c r="R414" s="149"/>
      <c r="S414" s="170"/>
      <c r="T414" s="154"/>
      <c r="U414" s="154"/>
      <c r="V414" s="154"/>
      <c r="W414" s="154"/>
      <c r="X414" s="154"/>
      <c r="Y414" s="154"/>
      <c r="Z414" s="154"/>
      <c r="AA414" s="154"/>
      <c r="AB414" s="154"/>
      <c r="AC414" s="154"/>
      <c r="AD414" s="154"/>
      <c r="AE414" s="154"/>
      <c r="AF414" s="154"/>
      <c r="AG414" s="15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5"/>
    </row>
    <row r="415" spans="1:96" s="3" customFormat="1" ht="17.100000000000001" customHeight="1" x14ac:dyDescent="0.25">
      <c r="A415" s="190"/>
      <c r="B415" s="8"/>
      <c r="C415" s="8"/>
      <c r="D415" s="8"/>
      <c r="F415" s="185"/>
      <c r="G415" s="125">
        <f t="shared" si="7"/>
        <v>0</v>
      </c>
      <c r="H415" s="133"/>
      <c r="I415" s="133"/>
      <c r="J415" s="133"/>
      <c r="K415" s="133"/>
      <c r="L415" s="133"/>
      <c r="M415" s="133"/>
      <c r="N415" s="133"/>
      <c r="O415" s="133"/>
      <c r="P415" s="133"/>
      <c r="Q415" s="134"/>
      <c r="R415" s="149"/>
      <c r="S415" s="170"/>
      <c r="T415" s="154"/>
      <c r="U415" s="154"/>
      <c r="V415" s="154"/>
      <c r="W415" s="154"/>
      <c r="X415" s="154"/>
      <c r="Y415" s="154"/>
      <c r="Z415" s="154"/>
      <c r="AA415" s="154"/>
      <c r="AB415" s="154"/>
      <c r="AC415" s="154"/>
      <c r="AD415" s="154"/>
      <c r="AE415" s="154"/>
      <c r="AF415" s="154"/>
      <c r="AG415" s="15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5"/>
    </row>
    <row r="416" spans="1:96" s="3" customFormat="1" ht="17.100000000000001" customHeight="1" x14ac:dyDescent="0.25">
      <c r="A416" s="190"/>
      <c r="B416" s="8"/>
      <c r="C416" s="8"/>
      <c r="D416" s="8"/>
      <c r="F416" s="185"/>
      <c r="G416" s="125">
        <f t="shared" si="7"/>
        <v>0</v>
      </c>
      <c r="H416" s="133"/>
      <c r="I416" s="133"/>
      <c r="J416" s="133"/>
      <c r="K416" s="133"/>
      <c r="L416" s="133"/>
      <c r="M416" s="133"/>
      <c r="N416" s="133"/>
      <c r="O416" s="133"/>
      <c r="P416" s="133"/>
      <c r="Q416" s="134"/>
      <c r="R416" s="149"/>
      <c r="S416" s="170"/>
      <c r="T416" s="154"/>
      <c r="U416" s="154"/>
      <c r="V416" s="154"/>
      <c r="W416" s="154"/>
      <c r="X416" s="154"/>
      <c r="Y416" s="154"/>
      <c r="Z416" s="154"/>
      <c r="AA416" s="154"/>
      <c r="AB416" s="154"/>
      <c r="AC416" s="154"/>
      <c r="AD416" s="154"/>
      <c r="AE416" s="154"/>
      <c r="AF416" s="154"/>
      <c r="AG416" s="15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5"/>
    </row>
    <row r="417" spans="1:96" s="3" customFormat="1" ht="17.100000000000001" customHeight="1" x14ac:dyDescent="0.25">
      <c r="A417" s="190"/>
      <c r="B417" s="8"/>
      <c r="C417" s="8"/>
      <c r="D417" s="8"/>
      <c r="F417" s="185"/>
      <c r="G417" s="125">
        <f t="shared" si="7"/>
        <v>0</v>
      </c>
      <c r="H417" s="133"/>
      <c r="I417" s="133"/>
      <c r="J417" s="133"/>
      <c r="K417" s="133"/>
      <c r="L417" s="133"/>
      <c r="M417" s="133"/>
      <c r="N417" s="133"/>
      <c r="O417" s="133"/>
      <c r="P417" s="133"/>
      <c r="Q417" s="134"/>
      <c r="R417" s="149"/>
      <c r="S417" s="170"/>
      <c r="T417" s="154"/>
      <c r="U417" s="154"/>
      <c r="V417" s="154"/>
      <c r="W417" s="154"/>
      <c r="X417" s="154"/>
      <c r="Y417" s="154"/>
      <c r="Z417" s="154"/>
      <c r="AA417" s="154"/>
      <c r="AB417" s="154"/>
      <c r="AC417" s="154"/>
      <c r="AD417" s="154"/>
      <c r="AE417" s="154"/>
      <c r="AF417" s="154"/>
      <c r="AG417" s="15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5"/>
    </row>
    <row r="418" spans="1:96" s="3" customFormat="1" ht="17.100000000000001" customHeight="1" x14ac:dyDescent="0.25">
      <c r="A418" s="190"/>
      <c r="B418" s="8"/>
      <c r="C418" s="8"/>
      <c r="D418" s="8"/>
      <c r="F418" s="185"/>
      <c r="G418" s="125">
        <f t="shared" si="7"/>
        <v>0</v>
      </c>
      <c r="H418" s="133"/>
      <c r="I418" s="133"/>
      <c r="J418" s="133"/>
      <c r="K418" s="133"/>
      <c r="L418" s="133"/>
      <c r="M418" s="133"/>
      <c r="N418" s="133"/>
      <c r="O418" s="133"/>
      <c r="P418" s="133"/>
      <c r="Q418" s="134"/>
      <c r="R418" s="149"/>
      <c r="S418" s="170"/>
      <c r="T418" s="154"/>
      <c r="U418" s="154"/>
      <c r="V418" s="154"/>
      <c r="W418" s="154"/>
      <c r="X418" s="154"/>
      <c r="Y418" s="154"/>
      <c r="Z418" s="154"/>
      <c r="AA418" s="154"/>
      <c r="AB418" s="154"/>
      <c r="AC418" s="154"/>
      <c r="AD418" s="154"/>
      <c r="AE418" s="154"/>
      <c r="AF418" s="154"/>
      <c r="AG418" s="15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5"/>
    </row>
    <row r="419" spans="1:96" s="3" customFormat="1" ht="17.100000000000001" customHeight="1" x14ac:dyDescent="0.25">
      <c r="A419" s="190"/>
      <c r="B419" s="8"/>
      <c r="C419" s="8"/>
      <c r="D419" s="8"/>
      <c r="F419" s="185"/>
      <c r="G419" s="125">
        <f t="shared" si="7"/>
        <v>0</v>
      </c>
      <c r="H419" s="133"/>
      <c r="I419" s="133"/>
      <c r="J419" s="133"/>
      <c r="K419" s="133"/>
      <c r="L419" s="133"/>
      <c r="M419" s="133"/>
      <c r="N419" s="133"/>
      <c r="O419" s="133"/>
      <c r="P419" s="133"/>
      <c r="Q419" s="134"/>
      <c r="R419" s="149"/>
      <c r="S419" s="170"/>
      <c r="T419" s="154"/>
      <c r="U419" s="154"/>
      <c r="V419" s="154"/>
      <c r="W419" s="154"/>
      <c r="X419" s="154"/>
      <c r="Y419" s="154"/>
      <c r="Z419" s="154"/>
      <c r="AA419" s="154"/>
      <c r="AB419" s="154"/>
      <c r="AC419" s="154"/>
      <c r="AD419" s="154"/>
      <c r="AE419" s="154"/>
      <c r="AF419" s="154"/>
      <c r="AG419" s="15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5"/>
    </row>
    <row r="420" spans="1:96" s="3" customFormat="1" ht="17.100000000000001" customHeight="1" x14ac:dyDescent="0.25">
      <c r="A420" s="190"/>
      <c r="B420" s="8"/>
      <c r="C420" s="8"/>
      <c r="D420" s="8"/>
      <c r="F420" s="185"/>
      <c r="G420" s="125">
        <f t="shared" si="7"/>
        <v>0</v>
      </c>
      <c r="H420" s="133"/>
      <c r="I420" s="133"/>
      <c r="J420" s="133"/>
      <c r="K420" s="133"/>
      <c r="L420" s="133"/>
      <c r="M420" s="133"/>
      <c r="N420" s="133"/>
      <c r="O420" s="133"/>
      <c r="P420" s="133"/>
      <c r="Q420" s="134"/>
      <c r="R420" s="149"/>
      <c r="S420" s="170"/>
      <c r="T420" s="154"/>
      <c r="U420" s="154"/>
      <c r="V420" s="154"/>
      <c r="W420" s="154"/>
      <c r="X420" s="154"/>
      <c r="Y420" s="154"/>
      <c r="Z420" s="154"/>
      <c r="AA420" s="154"/>
      <c r="AB420" s="154"/>
      <c r="AC420" s="154"/>
      <c r="AD420" s="154"/>
      <c r="AE420" s="154"/>
      <c r="AF420" s="154"/>
      <c r="AG420" s="15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5"/>
    </row>
    <row r="421" spans="1:96" s="3" customFormat="1" ht="17.100000000000001" customHeight="1" x14ac:dyDescent="0.25">
      <c r="A421" s="190"/>
      <c r="B421" s="8"/>
      <c r="C421" s="8"/>
      <c r="D421" s="8"/>
      <c r="F421" s="185"/>
      <c r="G421" s="125">
        <f t="shared" si="7"/>
        <v>0</v>
      </c>
      <c r="H421" s="133"/>
      <c r="I421" s="133"/>
      <c r="J421" s="133"/>
      <c r="K421" s="133"/>
      <c r="L421" s="133"/>
      <c r="M421" s="133"/>
      <c r="N421" s="133"/>
      <c r="O421" s="133"/>
      <c r="P421" s="133"/>
      <c r="Q421" s="134"/>
      <c r="R421" s="149"/>
      <c r="S421" s="170"/>
      <c r="T421" s="154"/>
      <c r="U421" s="154"/>
      <c r="V421" s="154"/>
      <c r="W421" s="154"/>
      <c r="X421" s="154"/>
      <c r="Y421" s="154"/>
      <c r="Z421" s="154"/>
      <c r="AA421" s="154"/>
      <c r="AB421" s="154"/>
      <c r="AC421" s="154"/>
      <c r="AD421" s="154"/>
      <c r="AE421" s="154"/>
      <c r="AF421" s="154"/>
      <c r="AG421" s="15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5"/>
    </row>
    <row r="422" spans="1:96" s="3" customFormat="1" ht="17.100000000000001" customHeight="1" x14ac:dyDescent="0.25">
      <c r="A422" s="190"/>
      <c r="B422" s="8"/>
      <c r="C422" s="8"/>
      <c r="D422" s="8"/>
      <c r="F422" s="185"/>
      <c r="G422" s="125">
        <f t="shared" si="7"/>
        <v>0</v>
      </c>
      <c r="H422" s="133"/>
      <c r="I422" s="133"/>
      <c r="J422" s="133"/>
      <c r="K422" s="133"/>
      <c r="L422" s="133"/>
      <c r="M422" s="133"/>
      <c r="N422" s="133"/>
      <c r="O422" s="133"/>
      <c r="P422" s="133"/>
      <c r="Q422" s="134"/>
      <c r="R422" s="149"/>
      <c r="S422" s="170"/>
      <c r="T422" s="154"/>
      <c r="U422" s="154"/>
      <c r="V422" s="154"/>
      <c r="W422" s="154"/>
      <c r="X422" s="154"/>
      <c r="Y422" s="154"/>
      <c r="Z422" s="154"/>
      <c r="AA422" s="154"/>
      <c r="AB422" s="154"/>
      <c r="AC422" s="154"/>
      <c r="AD422" s="154"/>
      <c r="AE422" s="154"/>
      <c r="AF422" s="154"/>
      <c r="AG422" s="15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5"/>
    </row>
    <row r="423" spans="1:96" s="3" customFormat="1" ht="17.100000000000001" customHeight="1" x14ac:dyDescent="0.25">
      <c r="A423" s="190"/>
      <c r="B423" s="8"/>
      <c r="C423" s="8"/>
      <c r="D423" s="8"/>
      <c r="F423" s="185"/>
      <c r="G423" s="125">
        <f t="shared" si="7"/>
        <v>0</v>
      </c>
      <c r="H423" s="133"/>
      <c r="I423" s="133"/>
      <c r="J423" s="133"/>
      <c r="K423" s="133"/>
      <c r="L423" s="133"/>
      <c r="M423" s="133"/>
      <c r="N423" s="133"/>
      <c r="O423" s="133"/>
      <c r="P423" s="133"/>
      <c r="Q423" s="134"/>
      <c r="R423" s="149"/>
      <c r="S423" s="170"/>
      <c r="T423" s="154"/>
      <c r="U423" s="154"/>
      <c r="V423" s="154"/>
      <c r="W423" s="154"/>
      <c r="X423" s="154"/>
      <c r="Y423" s="154"/>
      <c r="Z423" s="154"/>
      <c r="AA423" s="154"/>
      <c r="AB423" s="154"/>
      <c r="AC423" s="154"/>
      <c r="AD423" s="154"/>
      <c r="AE423" s="154"/>
      <c r="AF423" s="154"/>
      <c r="AG423" s="15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5"/>
    </row>
    <row r="424" spans="1:96" s="3" customFormat="1" ht="17.100000000000001" customHeight="1" x14ac:dyDescent="0.25">
      <c r="A424" s="190"/>
      <c r="B424" s="8"/>
      <c r="C424" s="8"/>
      <c r="D424" s="8"/>
      <c r="F424" s="185"/>
      <c r="G424" s="125">
        <f t="shared" si="7"/>
        <v>0</v>
      </c>
      <c r="H424" s="133"/>
      <c r="I424" s="133"/>
      <c r="J424" s="133"/>
      <c r="K424" s="133"/>
      <c r="L424" s="133"/>
      <c r="M424" s="133"/>
      <c r="N424" s="133"/>
      <c r="O424" s="133"/>
      <c r="P424" s="133"/>
      <c r="Q424" s="134"/>
      <c r="R424" s="149"/>
      <c r="S424" s="170"/>
      <c r="T424" s="154"/>
      <c r="U424" s="154"/>
      <c r="V424" s="154"/>
      <c r="W424" s="154"/>
      <c r="X424" s="154"/>
      <c r="Y424" s="154"/>
      <c r="Z424" s="154"/>
      <c r="AA424" s="154"/>
      <c r="AB424" s="154"/>
      <c r="AC424" s="154"/>
      <c r="AD424" s="154"/>
      <c r="AE424" s="154"/>
      <c r="AF424" s="154"/>
      <c r="AG424" s="15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5"/>
    </row>
    <row r="425" spans="1:96" s="3" customFormat="1" ht="17.100000000000001" customHeight="1" x14ac:dyDescent="0.25">
      <c r="A425" s="190"/>
      <c r="B425" s="8"/>
      <c r="C425" s="8"/>
      <c r="D425" s="8"/>
      <c r="F425" s="185"/>
      <c r="G425" s="125">
        <f t="shared" si="7"/>
        <v>0</v>
      </c>
      <c r="H425" s="133"/>
      <c r="I425" s="133"/>
      <c r="J425" s="133"/>
      <c r="K425" s="133"/>
      <c r="L425" s="133"/>
      <c r="M425" s="133"/>
      <c r="N425" s="133"/>
      <c r="O425" s="133"/>
      <c r="P425" s="133"/>
      <c r="Q425" s="134"/>
      <c r="R425" s="149"/>
      <c r="S425" s="170"/>
      <c r="T425" s="154"/>
      <c r="U425" s="154"/>
      <c r="V425" s="154"/>
      <c r="W425" s="154"/>
      <c r="X425" s="154"/>
      <c r="Y425" s="154"/>
      <c r="Z425" s="154"/>
      <c r="AA425" s="154"/>
      <c r="AB425" s="154"/>
      <c r="AC425" s="154"/>
      <c r="AD425" s="154"/>
      <c r="AE425" s="154"/>
      <c r="AF425" s="154"/>
      <c r="AG425" s="15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5"/>
    </row>
    <row r="426" spans="1:96" s="3" customFormat="1" ht="17.100000000000001" customHeight="1" x14ac:dyDescent="0.25">
      <c r="A426" s="190"/>
      <c r="B426" s="8"/>
      <c r="C426" s="8"/>
      <c r="D426" s="8"/>
      <c r="F426" s="185"/>
      <c r="G426" s="125">
        <f t="shared" si="7"/>
        <v>0</v>
      </c>
      <c r="H426" s="133"/>
      <c r="I426" s="133"/>
      <c r="J426" s="133"/>
      <c r="K426" s="133"/>
      <c r="L426" s="133"/>
      <c r="M426" s="133"/>
      <c r="N426" s="133"/>
      <c r="O426" s="133"/>
      <c r="P426" s="133"/>
      <c r="Q426" s="134"/>
      <c r="R426" s="149"/>
      <c r="S426" s="170"/>
      <c r="T426" s="154"/>
      <c r="U426" s="154"/>
      <c r="V426" s="154"/>
      <c r="W426" s="154"/>
      <c r="X426" s="154"/>
      <c r="Y426" s="154"/>
      <c r="Z426" s="154"/>
      <c r="AA426" s="154"/>
      <c r="AB426" s="154"/>
      <c r="AC426" s="154"/>
      <c r="AD426" s="154"/>
      <c r="AE426" s="154"/>
      <c r="AF426" s="154"/>
      <c r="AG426" s="15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5"/>
    </row>
    <row r="427" spans="1:96" s="3" customFormat="1" ht="17.100000000000001" customHeight="1" x14ac:dyDescent="0.25">
      <c r="A427" s="190"/>
      <c r="B427" s="8"/>
      <c r="C427" s="8"/>
      <c r="D427" s="8"/>
      <c r="F427" s="185"/>
      <c r="G427" s="125">
        <f t="shared" si="7"/>
        <v>0</v>
      </c>
      <c r="H427" s="133"/>
      <c r="I427" s="133"/>
      <c r="J427" s="133"/>
      <c r="K427" s="133"/>
      <c r="L427" s="133"/>
      <c r="M427" s="133"/>
      <c r="N427" s="133"/>
      <c r="O427" s="133"/>
      <c r="P427" s="133"/>
      <c r="Q427" s="134"/>
      <c r="R427" s="149"/>
      <c r="S427" s="170"/>
      <c r="T427" s="154"/>
      <c r="U427" s="154"/>
      <c r="V427" s="154"/>
      <c r="W427" s="154"/>
      <c r="X427" s="154"/>
      <c r="Y427" s="154"/>
      <c r="Z427" s="154"/>
      <c r="AA427" s="154"/>
      <c r="AB427" s="154"/>
      <c r="AC427" s="154"/>
      <c r="AD427" s="154"/>
      <c r="AE427" s="154"/>
      <c r="AF427" s="154"/>
      <c r="AG427" s="15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5"/>
    </row>
    <row r="428" spans="1:96" s="3" customFormat="1" ht="17.100000000000001" customHeight="1" x14ac:dyDescent="0.25">
      <c r="A428" s="190"/>
      <c r="B428" s="8"/>
      <c r="C428" s="8"/>
      <c r="D428" s="8"/>
      <c r="F428" s="185"/>
      <c r="G428" s="125">
        <f t="shared" si="7"/>
        <v>0</v>
      </c>
      <c r="H428" s="133"/>
      <c r="I428" s="133"/>
      <c r="J428" s="133"/>
      <c r="K428" s="133"/>
      <c r="L428" s="133"/>
      <c r="M428" s="133"/>
      <c r="N428" s="133"/>
      <c r="O428" s="133"/>
      <c r="P428" s="133"/>
      <c r="Q428" s="134"/>
      <c r="R428" s="149"/>
      <c r="S428" s="170"/>
      <c r="T428" s="154"/>
      <c r="U428" s="154"/>
      <c r="V428" s="154"/>
      <c r="W428" s="154"/>
      <c r="X428" s="154"/>
      <c r="Y428" s="154"/>
      <c r="Z428" s="154"/>
      <c r="AA428" s="154"/>
      <c r="AB428" s="154"/>
      <c r="AC428" s="154"/>
      <c r="AD428" s="154"/>
      <c r="AE428" s="154"/>
      <c r="AF428" s="154"/>
      <c r="AG428" s="15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5"/>
    </row>
    <row r="429" spans="1:96" s="3" customFormat="1" ht="17.100000000000001" customHeight="1" x14ac:dyDescent="0.25">
      <c r="A429" s="190"/>
      <c r="B429" s="8"/>
      <c r="C429" s="8"/>
      <c r="D429" s="8"/>
      <c r="F429" s="185"/>
      <c r="G429" s="125">
        <f t="shared" si="7"/>
        <v>0</v>
      </c>
      <c r="H429" s="133"/>
      <c r="I429" s="133"/>
      <c r="J429" s="133"/>
      <c r="K429" s="133"/>
      <c r="L429" s="133"/>
      <c r="M429" s="133"/>
      <c r="N429" s="133"/>
      <c r="O429" s="133"/>
      <c r="P429" s="133"/>
      <c r="Q429" s="134"/>
      <c r="R429" s="149"/>
      <c r="S429" s="170"/>
      <c r="T429" s="154"/>
      <c r="U429" s="154"/>
      <c r="V429" s="154"/>
      <c r="W429" s="154"/>
      <c r="X429" s="154"/>
      <c r="Y429" s="154"/>
      <c r="Z429" s="154"/>
      <c r="AA429" s="154"/>
      <c r="AB429" s="154"/>
      <c r="AC429" s="154"/>
      <c r="AD429" s="154"/>
      <c r="AE429" s="154"/>
      <c r="AF429" s="154"/>
      <c r="AG429" s="15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5"/>
    </row>
    <row r="430" spans="1:96" s="3" customFormat="1" ht="17.100000000000001" customHeight="1" x14ac:dyDescent="0.25">
      <c r="A430" s="190"/>
      <c r="B430" s="8"/>
      <c r="C430" s="8"/>
      <c r="D430" s="8"/>
      <c r="F430" s="185"/>
      <c r="G430" s="125">
        <f t="shared" si="7"/>
        <v>0</v>
      </c>
      <c r="H430" s="133"/>
      <c r="I430" s="133"/>
      <c r="J430" s="133"/>
      <c r="K430" s="133"/>
      <c r="L430" s="133"/>
      <c r="M430" s="133"/>
      <c r="N430" s="133"/>
      <c r="O430" s="133"/>
      <c r="P430" s="133"/>
      <c r="Q430" s="134"/>
      <c r="R430" s="149"/>
      <c r="S430" s="170"/>
      <c r="T430" s="154"/>
      <c r="U430" s="154"/>
      <c r="V430" s="154"/>
      <c r="W430" s="154"/>
      <c r="X430" s="154"/>
      <c r="Y430" s="154"/>
      <c r="Z430" s="154"/>
      <c r="AA430" s="154"/>
      <c r="AB430" s="154"/>
      <c r="AC430" s="154"/>
      <c r="AD430" s="154"/>
      <c r="AE430" s="154"/>
      <c r="AF430" s="154"/>
      <c r="AG430" s="15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5"/>
    </row>
    <row r="431" spans="1:96" s="3" customFormat="1" ht="17.100000000000001" customHeight="1" x14ac:dyDescent="0.25">
      <c r="A431" s="190"/>
      <c r="B431" s="8"/>
      <c r="C431" s="8"/>
      <c r="D431" s="8"/>
      <c r="F431" s="185"/>
      <c r="G431" s="125">
        <f t="shared" si="7"/>
        <v>0</v>
      </c>
      <c r="H431" s="133"/>
      <c r="I431" s="133"/>
      <c r="J431" s="133"/>
      <c r="K431" s="133"/>
      <c r="L431" s="133"/>
      <c r="M431" s="133"/>
      <c r="N431" s="133"/>
      <c r="O431" s="133"/>
      <c r="P431" s="133"/>
      <c r="Q431" s="134"/>
      <c r="R431" s="149"/>
      <c r="S431" s="170"/>
      <c r="T431" s="154"/>
      <c r="U431" s="154"/>
      <c r="V431" s="154"/>
      <c r="W431" s="154"/>
      <c r="X431" s="154"/>
      <c r="Y431" s="154"/>
      <c r="Z431" s="154"/>
      <c r="AA431" s="154"/>
      <c r="AB431" s="154"/>
      <c r="AC431" s="154"/>
      <c r="AD431" s="154"/>
      <c r="AE431" s="154"/>
      <c r="AF431" s="154"/>
      <c r="AG431" s="15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5"/>
    </row>
    <row r="432" spans="1:96" s="3" customFormat="1" ht="17.100000000000001" customHeight="1" x14ac:dyDescent="0.25">
      <c r="A432" s="190"/>
      <c r="B432" s="8"/>
      <c r="C432" s="8"/>
      <c r="D432" s="8"/>
      <c r="F432" s="185"/>
      <c r="G432" s="125">
        <f t="shared" si="7"/>
        <v>0</v>
      </c>
      <c r="H432" s="133"/>
      <c r="I432" s="133"/>
      <c r="J432" s="133"/>
      <c r="K432" s="133"/>
      <c r="L432" s="133"/>
      <c r="M432" s="133"/>
      <c r="N432" s="133"/>
      <c r="O432" s="133"/>
      <c r="P432" s="133"/>
      <c r="Q432" s="134"/>
      <c r="R432" s="149"/>
      <c r="S432" s="170"/>
      <c r="T432" s="154"/>
      <c r="U432" s="154"/>
      <c r="V432" s="154"/>
      <c r="W432" s="154"/>
      <c r="X432" s="154"/>
      <c r="Y432" s="154"/>
      <c r="Z432" s="154"/>
      <c r="AA432" s="154"/>
      <c r="AB432" s="154"/>
      <c r="AC432" s="154"/>
      <c r="AD432" s="154"/>
      <c r="AE432" s="154"/>
      <c r="AF432" s="154"/>
      <c r="AG432" s="15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5"/>
    </row>
    <row r="433" spans="1:96" s="3" customFormat="1" ht="17.100000000000001" customHeight="1" x14ac:dyDescent="0.25">
      <c r="A433" s="190"/>
      <c r="B433" s="8"/>
      <c r="C433" s="8"/>
      <c r="D433" s="8"/>
      <c r="F433" s="185"/>
      <c r="G433" s="125">
        <f t="shared" si="7"/>
        <v>0</v>
      </c>
      <c r="H433" s="133"/>
      <c r="I433" s="133"/>
      <c r="J433" s="133"/>
      <c r="K433" s="133"/>
      <c r="L433" s="133"/>
      <c r="M433" s="133"/>
      <c r="N433" s="133"/>
      <c r="O433" s="133"/>
      <c r="P433" s="133"/>
      <c r="Q433" s="134"/>
      <c r="R433" s="149"/>
      <c r="S433" s="170"/>
      <c r="T433" s="154"/>
      <c r="U433" s="154"/>
      <c r="V433" s="154"/>
      <c r="W433" s="154"/>
      <c r="X433" s="154"/>
      <c r="Y433" s="154"/>
      <c r="Z433" s="154"/>
      <c r="AA433" s="154"/>
      <c r="AB433" s="154"/>
      <c r="AC433" s="154"/>
      <c r="AD433" s="154"/>
      <c r="AE433" s="154"/>
      <c r="AF433" s="154"/>
      <c r="AG433" s="15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5"/>
    </row>
    <row r="434" spans="1:96" s="3" customFormat="1" ht="17.100000000000001" customHeight="1" x14ac:dyDescent="0.25">
      <c r="A434" s="190"/>
      <c r="B434" s="8"/>
      <c r="C434" s="8"/>
      <c r="D434" s="8"/>
      <c r="F434" s="185"/>
      <c r="G434" s="125">
        <f t="shared" si="7"/>
        <v>0</v>
      </c>
      <c r="H434" s="133"/>
      <c r="I434" s="133"/>
      <c r="J434" s="133"/>
      <c r="K434" s="133"/>
      <c r="L434" s="133"/>
      <c r="M434" s="133"/>
      <c r="N434" s="133"/>
      <c r="O434" s="133"/>
      <c r="P434" s="133"/>
      <c r="Q434" s="134"/>
      <c r="R434" s="149"/>
      <c r="S434" s="170"/>
      <c r="T434" s="154"/>
      <c r="U434" s="154"/>
      <c r="V434" s="154"/>
      <c r="W434" s="154"/>
      <c r="X434" s="154"/>
      <c r="Y434" s="154"/>
      <c r="Z434" s="154"/>
      <c r="AA434" s="154"/>
      <c r="AB434" s="154"/>
      <c r="AC434" s="154"/>
      <c r="AD434" s="154"/>
      <c r="AE434" s="154"/>
      <c r="AF434" s="154"/>
      <c r="AG434" s="15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5"/>
    </row>
    <row r="435" spans="1:96" s="3" customFormat="1" ht="17.100000000000001" customHeight="1" x14ac:dyDescent="0.25">
      <c r="A435" s="190"/>
      <c r="B435" s="8"/>
      <c r="C435" s="8"/>
      <c r="D435" s="8"/>
      <c r="F435" s="185"/>
      <c r="G435" s="125">
        <f t="shared" si="7"/>
        <v>0</v>
      </c>
      <c r="H435" s="133"/>
      <c r="I435" s="133"/>
      <c r="J435" s="133"/>
      <c r="K435" s="133"/>
      <c r="L435" s="133"/>
      <c r="M435" s="133"/>
      <c r="N435" s="133"/>
      <c r="O435" s="133"/>
      <c r="P435" s="133"/>
      <c r="Q435" s="134"/>
      <c r="R435" s="149"/>
      <c r="S435" s="170"/>
      <c r="T435" s="154"/>
      <c r="U435" s="154"/>
      <c r="V435" s="154"/>
      <c r="W435" s="154"/>
      <c r="X435" s="154"/>
      <c r="Y435" s="154"/>
      <c r="Z435" s="154"/>
      <c r="AA435" s="154"/>
      <c r="AB435" s="154"/>
      <c r="AC435" s="154"/>
      <c r="AD435" s="154"/>
      <c r="AE435" s="154"/>
      <c r="AF435" s="154"/>
      <c r="AG435" s="15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5"/>
    </row>
    <row r="436" spans="1:96" s="3" customFormat="1" ht="17.100000000000001" customHeight="1" x14ac:dyDescent="0.25">
      <c r="A436" s="190"/>
      <c r="B436" s="8"/>
      <c r="C436" s="8"/>
      <c r="D436" s="8"/>
      <c r="F436" s="185"/>
      <c r="G436" s="125">
        <f t="shared" si="7"/>
        <v>0</v>
      </c>
      <c r="H436" s="133"/>
      <c r="I436" s="133"/>
      <c r="J436" s="133"/>
      <c r="K436" s="133"/>
      <c r="L436" s="133"/>
      <c r="M436" s="133"/>
      <c r="N436" s="133"/>
      <c r="O436" s="133"/>
      <c r="P436" s="133"/>
      <c r="Q436" s="134"/>
      <c r="R436" s="149"/>
      <c r="S436" s="170"/>
      <c r="T436" s="154"/>
      <c r="U436" s="154"/>
      <c r="V436" s="154"/>
      <c r="W436" s="154"/>
      <c r="X436" s="154"/>
      <c r="Y436" s="154"/>
      <c r="Z436" s="154"/>
      <c r="AA436" s="154"/>
      <c r="AB436" s="154"/>
      <c r="AC436" s="154"/>
      <c r="AD436" s="154"/>
      <c r="AE436" s="154"/>
      <c r="AF436" s="154"/>
      <c r="AG436" s="15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5"/>
    </row>
    <row r="437" spans="1:96" s="3" customFormat="1" ht="17.100000000000001" customHeight="1" x14ac:dyDescent="0.25">
      <c r="A437" s="190"/>
      <c r="B437" s="8"/>
      <c r="C437" s="8"/>
      <c r="D437" s="8"/>
      <c r="F437" s="185"/>
      <c r="G437" s="125">
        <f t="shared" si="7"/>
        <v>0</v>
      </c>
      <c r="H437" s="133"/>
      <c r="I437" s="133"/>
      <c r="J437" s="133"/>
      <c r="K437" s="133"/>
      <c r="L437" s="133"/>
      <c r="M437" s="133"/>
      <c r="N437" s="133"/>
      <c r="O437" s="133"/>
      <c r="P437" s="133"/>
      <c r="Q437" s="134"/>
      <c r="R437" s="149"/>
      <c r="S437" s="170"/>
      <c r="T437" s="154"/>
      <c r="U437" s="154"/>
      <c r="V437" s="154"/>
      <c r="W437" s="154"/>
      <c r="X437" s="154"/>
      <c r="Y437" s="154"/>
      <c r="Z437" s="154"/>
      <c r="AA437" s="154"/>
      <c r="AB437" s="154"/>
      <c r="AC437" s="154"/>
      <c r="AD437" s="154"/>
      <c r="AE437" s="154"/>
      <c r="AF437" s="154"/>
      <c r="AG437" s="15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5"/>
    </row>
    <row r="438" spans="1:96" s="3" customFormat="1" ht="17.100000000000001" customHeight="1" x14ac:dyDescent="0.25">
      <c r="A438" s="190"/>
      <c r="B438" s="8"/>
      <c r="C438" s="8"/>
      <c r="D438" s="8"/>
      <c r="F438" s="185"/>
      <c r="G438" s="125">
        <f t="shared" si="7"/>
        <v>0</v>
      </c>
      <c r="H438" s="133"/>
      <c r="I438" s="133"/>
      <c r="J438" s="133"/>
      <c r="K438" s="133"/>
      <c r="L438" s="133"/>
      <c r="M438" s="133"/>
      <c r="N438" s="133"/>
      <c r="O438" s="133"/>
      <c r="P438" s="133"/>
      <c r="Q438" s="134"/>
      <c r="R438" s="149"/>
      <c r="S438" s="170"/>
      <c r="T438" s="154"/>
      <c r="U438" s="154"/>
      <c r="V438" s="154"/>
      <c r="W438" s="154"/>
      <c r="X438" s="154"/>
      <c r="Y438" s="154"/>
      <c r="Z438" s="154"/>
      <c r="AA438" s="154"/>
      <c r="AB438" s="154"/>
      <c r="AC438" s="154"/>
      <c r="AD438" s="154"/>
      <c r="AE438" s="154"/>
      <c r="AF438" s="154"/>
      <c r="AG438" s="15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5"/>
    </row>
    <row r="439" spans="1:96" s="3" customFormat="1" ht="17.100000000000001" customHeight="1" x14ac:dyDescent="0.25">
      <c r="A439" s="190"/>
      <c r="B439" s="8"/>
      <c r="C439" s="8"/>
      <c r="D439" s="8"/>
      <c r="F439" s="185"/>
      <c r="G439" s="125">
        <f t="shared" si="7"/>
        <v>0</v>
      </c>
      <c r="H439" s="133"/>
      <c r="I439" s="133"/>
      <c r="J439" s="133"/>
      <c r="K439" s="133"/>
      <c r="L439" s="133"/>
      <c r="M439" s="133"/>
      <c r="N439" s="133"/>
      <c r="O439" s="133"/>
      <c r="P439" s="133"/>
      <c r="Q439" s="134"/>
      <c r="R439" s="149"/>
      <c r="S439" s="170"/>
      <c r="T439" s="154"/>
      <c r="U439" s="154"/>
      <c r="V439" s="154"/>
      <c r="W439" s="154"/>
      <c r="X439" s="154"/>
      <c r="Y439" s="154"/>
      <c r="Z439" s="154"/>
      <c r="AA439" s="154"/>
      <c r="AB439" s="154"/>
      <c r="AC439" s="154"/>
      <c r="AD439" s="154"/>
      <c r="AE439" s="154"/>
      <c r="AF439" s="154"/>
      <c r="AG439" s="15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5"/>
    </row>
    <row r="440" spans="1:96" s="3" customFormat="1" ht="17.100000000000001" customHeight="1" x14ac:dyDescent="0.25">
      <c r="A440" s="190"/>
      <c r="B440" s="8"/>
      <c r="C440" s="8"/>
      <c r="D440" s="8"/>
      <c r="F440" s="185"/>
      <c r="G440" s="125">
        <f t="shared" si="7"/>
        <v>0</v>
      </c>
      <c r="H440" s="133"/>
      <c r="I440" s="133"/>
      <c r="J440" s="133"/>
      <c r="K440" s="133"/>
      <c r="L440" s="133"/>
      <c r="M440" s="133"/>
      <c r="N440" s="133"/>
      <c r="O440" s="133"/>
      <c r="P440" s="133"/>
      <c r="Q440" s="134"/>
      <c r="R440" s="149"/>
      <c r="S440" s="170"/>
      <c r="T440" s="154"/>
      <c r="U440" s="154"/>
      <c r="V440" s="154"/>
      <c r="W440" s="154"/>
      <c r="X440" s="154"/>
      <c r="Y440" s="154"/>
      <c r="Z440" s="154"/>
      <c r="AA440" s="154"/>
      <c r="AB440" s="154"/>
      <c r="AC440" s="154"/>
      <c r="AD440" s="154"/>
      <c r="AE440" s="154"/>
      <c r="AF440" s="154"/>
      <c r="AG440" s="15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5"/>
    </row>
    <row r="441" spans="1:96" s="3" customFormat="1" ht="17.100000000000001" customHeight="1" x14ac:dyDescent="0.25">
      <c r="A441" s="190"/>
      <c r="B441" s="8"/>
      <c r="C441" s="8"/>
      <c r="D441" s="8"/>
      <c r="F441" s="185"/>
      <c r="G441" s="125">
        <f t="shared" si="7"/>
        <v>0</v>
      </c>
      <c r="H441" s="133"/>
      <c r="I441" s="133"/>
      <c r="J441" s="133"/>
      <c r="K441" s="133"/>
      <c r="L441" s="133"/>
      <c r="M441" s="133"/>
      <c r="N441" s="133"/>
      <c r="O441" s="133"/>
      <c r="P441" s="133"/>
      <c r="Q441" s="134"/>
      <c r="R441" s="149"/>
      <c r="S441" s="170"/>
      <c r="T441" s="154"/>
      <c r="U441" s="154"/>
      <c r="V441" s="154"/>
      <c r="W441" s="154"/>
      <c r="X441" s="154"/>
      <c r="Y441" s="154"/>
      <c r="Z441" s="154"/>
      <c r="AA441" s="154"/>
      <c r="AB441" s="154"/>
      <c r="AC441" s="154"/>
      <c r="AD441" s="154"/>
      <c r="AE441" s="154"/>
      <c r="AF441" s="154"/>
      <c r="AG441" s="15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5"/>
    </row>
    <row r="442" spans="1:96" s="3" customFormat="1" ht="17.100000000000001" customHeight="1" x14ac:dyDescent="0.25">
      <c r="A442" s="190"/>
      <c r="B442" s="8"/>
      <c r="C442" s="8"/>
      <c r="D442" s="8"/>
      <c r="F442" s="185"/>
      <c r="G442" s="125">
        <f t="shared" si="7"/>
        <v>0</v>
      </c>
      <c r="H442" s="133"/>
      <c r="I442" s="133"/>
      <c r="J442" s="133"/>
      <c r="K442" s="133"/>
      <c r="L442" s="133"/>
      <c r="M442" s="133"/>
      <c r="N442" s="133"/>
      <c r="O442" s="133"/>
      <c r="P442" s="133"/>
      <c r="Q442" s="134"/>
      <c r="R442" s="149"/>
      <c r="S442" s="170"/>
      <c r="T442" s="154"/>
      <c r="U442" s="154"/>
      <c r="V442" s="154"/>
      <c r="W442" s="154"/>
      <c r="X442" s="154"/>
      <c r="Y442" s="154"/>
      <c r="Z442" s="154"/>
      <c r="AA442" s="154"/>
      <c r="AB442" s="154"/>
      <c r="AC442" s="154"/>
      <c r="AD442" s="154"/>
      <c r="AE442" s="154"/>
      <c r="AF442" s="154"/>
      <c r="AG442" s="15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5"/>
    </row>
    <row r="443" spans="1:96" s="3" customFormat="1" ht="17.100000000000001" customHeight="1" x14ac:dyDescent="0.25">
      <c r="A443" s="190"/>
      <c r="B443" s="8"/>
      <c r="C443" s="8"/>
      <c r="D443" s="8"/>
      <c r="F443" s="185"/>
      <c r="G443" s="125">
        <f t="shared" si="7"/>
        <v>0</v>
      </c>
      <c r="H443" s="133"/>
      <c r="I443" s="133"/>
      <c r="J443" s="133"/>
      <c r="K443" s="133"/>
      <c r="L443" s="133"/>
      <c r="M443" s="133"/>
      <c r="N443" s="133"/>
      <c r="O443" s="133"/>
      <c r="P443" s="133"/>
      <c r="Q443" s="134"/>
      <c r="R443" s="149"/>
      <c r="S443" s="170"/>
      <c r="T443" s="154"/>
      <c r="U443" s="154"/>
      <c r="V443" s="154"/>
      <c r="W443" s="154"/>
      <c r="X443" s="154"/>
      <c r="Y443" s="154"/>
      <c r="Z443" s="154"/>
      <c r="AA443" s="154"/>
      <c r="AB443" s="154"/>
      <c r="AC443" s="154"/>
      <c r="AD443" s="154"/>
      <c r="AE443" s="154"/>
      <c r="AF443" s="154"/>
      <c r="AG443" s="15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5"/>
    </row>
    <row r="444" spans="1:96" s="3" customFormat="1" ht="17.100000000000001" customHeight="1" x14ac:dyDescent="0.25">
      <c r="A444" s="190"/>
      <c r="B444" s="8"/>
      <c r="C444" s="8"/>
      <c r="D444" s="8"/>
      <c r="F444" s="185"/>
      <c r="G444" s="125">
        <f t="shared" si="7"/>
        <v>0</v>
      </c>
      <c r="H444" s="133"/>
      <c r="I444" s="133"/>
      <c r="J444" s="133"/>
      <c r="K444" s="133"/>
      <c r="L444" s="133"/>
      <c r="M444" s="133"/>
      <c r="N444" s="133"/>
      <c r="O444" s="133"/>
      <c r="P444" s="133"/>
      <c r="Q444" s="134"/>
      <c r="R444" s="149"/>
      <c r="S444" s="170"/>
      <c r="T444" s="154"/>
      <c r="U444" s="154"/>
      <c r="V444" s="154"/>
      <c r="W444" s="154"/>
      <c r="X444" s="154"/>
      <c r="Y444" s="154"/>
      <c r="Z444" s="154"/>
      <c r="AA444" s="154"/>
      <c r="AB444" s="154"/>
      <c r="AC444" s="154"/>
      <c r="AD444" s="154"/>
      <c r="AE444" s="154"/>
      <c r="AF444" s="154"/>
      <c r="AG444" s="15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5"/>
    </row>
    <row r="445" spans="1:96" s="3" customFormat="1" ht="17.100000000000001" customHeight="1" x14ac:dyDescent="0.25">
      <c r="A445" s="190"/>
      <c r="B445" s="8"/>
      <c r="C445" s="8"/>
      <c r="D445" s="8"/>
      <c r="F445" s="185"/>
      <c r="G445" s="125">
        <f t="shared" si="7"/>
        <v>0</v>
      </c>
      <c r="H445" s="133"/>
      <c r="I445" s="133"/>
      <c r="J445" s="133"/>
      <c r="K445" s="133"/>
      <c r="L445" s="133"/>
      <c r="M445" s="133"/>
      <c r="N445" s="133"/>
      <c r="O445" s="133"/>
      <c r="P445" s="133"/>
      <c r="Q445" s="134"/>
      <c r="R445" s="149"/>
      <c r="S445" s="170"/>
      <c r="T445" s="154"/>
      <c r="U445" s="154"/>
      <c r="V445" s="154"/>
      <c r="W445" s="154"/>
      <c r="X445" s="154"/>
      <c r="Y445" s="154"/>
      <c r="Z445" s="154"/>
      <c r="AA445" s="154"/>
      <c r="AB445" s="154"/>
      <c r="AC445" s="154"/>
      <c r="AD445" s="154"/>
      <c r="AE445" s="154"/>
      <c r="AF445" s="154"/>
      <c r="AG445" s="15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5"/>
    </row>
    <row r="446" spans="1:96" s="3" customFormat="1" ht="17.100000000000001" customHeight="1" x14ac:dyDescent="0.25">
      <c r="A446" s="190"/>
      <c r="B446" s="8"/>
      <c r="C446" s="8"/>
      <c r="D446" s="8"/>
      <c r="F446" s="185"/>
      <c r="G446" s="125">
        <f t="shared" si="7"/>
        <v>0</v>
      </c>
      <c r="H446" s="133"/>
      <c r="I446" s="133"/>
      <c r="J446" s="133"/>
      <c r="K446" s="133"/>
      <c r="L446" s="133"/>
      <c r="M446" s="133"/>
      <c r="N446" s="133"/>
      <c r="O446" s="133"/>
      <c r="P446" s="133"/>
      <c r="Q446" s="134"/>
      <c r="R446" s="149"/>
      <c r="S446" s="170"/>
      <c r="T446" s="154"/>
      <c r="U446" s="154"/>
      <c r="V446" s="154"/>
      <c r="W446" s="154"/>
      <c r="X446" s="154"/>
      <c r="Y446" s="154"/>
      <c r="Z446" s="154"/>
      <c r="AA446" s="154"/>
      <c r="AB446" s="154"/>
      <c r="AC446" s="154"/>
      <c r="AD446" s="154"/>
      <c r="AE446" s="154"/>
      <c r="AF446" s="154"/>
      <c r="AG446" s="15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5"/>
    </row>
    <row r="447" spans="1:96" s="3" customFormat="1" ht="17.100000000000001" customHeight="1" x14ac:dyDescent="0.25">
      <c r="A447" s="190"/>
      <c r="B447" s="8"/>
      <c r="C447" s="8"/>
      <c r="D447" s="8"/>
      <c r="F447" s="185"/>
      <c r="G447" s="125">
        <f t="shared" si="7"/>
        <v>0</v>
      </c>
      <c r="H447" s="133"/>
      <c r="I447" s="133"/>
      <c r="J447" s="133"/>
      <c r="K447" s="133"/>
      <c r="L447" s="133"/>
      <c r="M447" s="133"/>
      <c r="N447" s="133"/>
      <c r="O447" s="133"/>
      <c r="P447" s="133"/>
      <c r="Q447" s="134"/>
      <c r="R447" s="149"/>
      <c r="S447" s="170"/>
      <c r="T447" s="154"/>
      <c r="U447" s="154"/>
      <c r="V447" s="154"/>
      <c r="W447" s="154"/>
      <c r="X447" s="154"/>
      <c r="Y447" s="154"/>
      <c r="Z447" s="154"/>
      <c r="AA447" s="154"/>
      <c r="AB447" s="154"/>
      <c r="AC447" s="154"/>
      <c r="AD447" s="154"/>
      <c r="AE447" s="154"/>
      <c r="AF447" s="154"/>
      <c r="AG447" s="15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5"/>
    </row>
    <row r="448" spans="1:96" s="3" customFormat="1" ht="17.100000000000001" customHeight="1" x14ac:dyDescent="0.25">
      <c r="A448" s="190"/>
      <c r="B448" s="8"/>
      <c r="C448" s="8"/>
      <c r="D448" s="8"/>
      <c r="F448" s="185"/>
      <c r="G448" s="125">
        <f t="shared" si="7"/>
        <v>0</v>
      </c>
      <c r="H448" s="133"/>
      <c r="I448" s="133"/>
      <c r="J448" s="133"/>
      <c r="K448" s="133"/>
      <c r="L448" s="133"/>
      <c r="M448" s="133"/>
      <c r="N448" s="133"/>
      <c r="O448" s="133"/>
      <c r="P448" s="133"/>
      <c r="Q448" s="134"/>
      <c r="R448" s="149"/>
      <c r="S448" s="170"/>
      <c r="T448" s="154"/>
      <c r="U448" s="154"/>
      <c r="V448" s="154"/>
      <c r="W448" s="154"/>
      <c r="X448" s="154"/>
      <c r="Y448" s="154"/>
      <c r="Z448" s="154"/>
      <c r="AA448" s="154"/>
      <c r="AB448" s="154"/>
      <c r="AC448" s="154"/>
      <c r="AD448" s="154"/>
      <c r="AE448" s="154"/>
      <c r="AF448" s="154"/>
      <c r="AG448" s="15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5"/>
    </row>
    <row r="449" spans="1:96" s="3" customFormat="1" ht="17.100000000000001" customHeight="1" x14ac:dyDescent="0.25">
      <c r="A449" s="190"/>
      <c r="B449" s="8"/>
      <c r="C449" s="8"/>
      <c r="D449" s="8"/>
      <c r="F449" s="185"/>
      <c r="G449" s="125">
        <f t="shared" si="7"/>
        <v>0</v>
      </c>
      <c r="H449" s="133"/>
      <c r="I449" s="133"/>
      <c r="J449" s="133"/>
      <c r="K449" s="133"/>
      <c r="L449" s="133"/>
      <c r="M449" s="133"/>
      <c r="N449" s="133"/>
      <c r="O449" s="133"/>
      <c r="P449" s="133"/>
      <c r="Q449" s="134"/>
      <c r="R449" s="149"/>
      <c r="S449" s="170"/>
      <c r="T449" s="154"/>
      <c r="U449" s="154"/>
      <c r="V449" s="154"/>
      <c r="W449" s="154"/>
      <c r="X449" s="154"/>
      <c r="Y449" s="154"/>
      <c r="Z449" s="154"/>
      <c r="AA449" s="154"/>
      <c r="AB449" s="154"/>
      <c r="AC449" s="154"/>
      <c r="AD449" s="154"/>
      <c r="AE449" s="154"/>
      <c r="AF449" s="154"/>
      <c r="AG449" s="15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5"/>
    </row>
    <row r="450" spans="1:96" s="3" customFormat="1" ht="17.100000000000001" customHeight="1" x14ac:dyDescent="0.25">
      <c r="A450" s="190"/>
      <c r="B450" s="8"/>
      <c r="C450" s="8"/>
      <c r="D450" s="8"/>
      <c r="F450" s="185"/>
      <c r="G450" s="125">
        <f t="shared" si="7"/>
        <v>0</v>
      </c>
      <c r="H450" s="133"/>
      <c r="I450" s="133"/>
      <c r="J450" s="133"/>
      <c r="K450" s="133"/>
      <c r="L450" s="133"/>
      <c r="M450" s="133"/>
      <c r="N450" s="133"/>
      <c r="O450" s="133"/>
      <c r="P450" s="133"/>
      <c r="Q450" s="134"/>
      <c r="R450" s="149"/>
      <c r="S450" s="170"/>
      <c r="T450" s="154"/>
      <c r="U450" s="154"/>
      <c r="V450" s="154"/>
      <c r="W450" s="154"/>
      <c r="X450" s="154"/>
      <c r="Y450" s="154"/>
      <c r="Z450" s="154"/>
      <c r="AA450" s="154"/>
      <c r="AB450" s="154"/>
      <c r="AC450" s="154"/>
      <c r="AD450" s="154"/>
      <c r="AE450" s="154"/>
      <c r="AF450" s="154"/>
      <c r="AG450" s="15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5"/>
    </row>
    <row r="451" spans="1:96" s="3" customFormat="1" ht="17.100000000000001" customHeight="1" x14ac:dyDescent="0.25">
      <c r="A451" s="190"/>
      <c r="B451" s="8"/>
      <c r="C451" s="8"/>
      <c r="D451" s="8"/>
      <c r="F451" s="185"/>
      <c r="G451" s="125">
        <f t="shared" si="7"/>
        <v>0</v>
      </c>
      <c r="H451" s="133"/>
      <c r="I451" s="133"/>
      <c r="J451" s="133"/>
      <c r="K451" s="133"/>
      <c r="L451" s="133"/>
      <c r="M451" s="133"/>
      <c r="N451" s="133"/>
      <c r="O451" s="133"/>
      <c r="P451" s="133"/>
      <c r="Q451" s="134"/>
      <c r="R451" s="149"/>
      <c r="S451" s="170"/>
      <c r="T451" s="154"/>
      <c r="U451" s="154"/>
      <c r="V451" s="154"/>
      <c r="W451" s="154"/>
      <c r="X451" s="154"/>
      <c r="Y451" s="154"/>
      <c r="Z451" s="154"/>
      <c r="AA451" s="154"/>
      <c r="AB451" s="154"/>
      <c r="AC451" s="154"/>
      <c r="AD451" s="154"/>
      <c r="AE451" s="154"/>
      <c r="AF451" s="154"/>
      <c r="AG451" s="15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5"/>
    </row>
    <row r="452" spans="1:96" s="3" customFormat="1" ht="17.100000000000001" customHeight="1" x14ac:dyDescent="0.25">
      <c r="A452" s="190"/>
      <c r="B452" s="8"/>
      <c r="C452" s="8"/>
      <c r="D452" s="8"/>
      <c r="F452" s="185"/>
      <c r="G452" s="125">
        <f t="shared" si="7"/>
        <v>0</v>
      </c>
      <c r="H452" s="133"/>
      <c r="I452" s="133"/>
      <c r="J452" s="133"/>
      <c r="K452" s="133"/>
      <c r="L452" s="133"/>
      <c r="M452" s="133"/>
      <c r="N452" s="133"/>
      <c r="O452" s="133"/>
      <c r="P452" s="133"/>
      <c r="Q452" s="134"/>
      <c r="R452" s="149"/>
      <c r="S452" s="170"/>
      <c r="T452" s="154"/>
      <c r="U452" s="154"/>
      <c r="V452" s="154"/>
      <c r="W452" s="154"/>
      <c r="X452" s="154"/>
      <c r="Y452" s="154"/>
      <c r="Z452" s="154"/>
      <c r="AA452" s="154"/>
      <c r="AB452" s="154"/>
      <c r="AC452" s="154"/>
      <c r="AD452" s="154"/>
      <c r="AE452" s="154"/>
      <c r="AF452" s="154"/>
      <c r="AG452" s="15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5"/>
    </row>
    <row r="453" spans="1:96" s="3" customFormat="1" ht="17.100000000000001" customHeight="1" x14ac:dyDescent="0.25">
      <c r="A453" s="190"/>
      <c r="B453" s="8"/>
      <c r="C453" s="8"/>
      <c r="D453" s="8"/>
      <c r="F453" s="185"/>
      <c r="G453" s="125">
        <f t="shared" ref="G453:G511" si="8">SUM(H453:R453)</f>
        <v>0</v>
      </c>
      <c r="H453" s="133"/>
      <c r="I453" s="133"/>
      <c r="J453" s="133"/>
      <c r="K453" s="133"/>
      <c r="L453" s="133"/>
      <c r="M453" s="133"/>
      <c r="N453" s="133"/>
      <c r="O453" s="133"/>
      <c r="P453" s="133"/>
      <c r="Q453" s="134"/>
      <c r="R453" s="149"/>
      <c r="S453" s="170"/>
      <c r="T453" s="154"/>
      <c r="U453" s="154"/>
      <c r="V453" s="154"/>
      <c r="W453" s="154"/>
      <c r="X453" s="154"/>
      <c r="Y453" s="154"/>
      <c r="Z453" s="154"/>
      <c r="AA453" s="154"/>
      <c r="AB453" s="154"/>
      <c r="AC453" s="154"/>
      <c r="AD453" s="154"/>
      <c r="AE453" s="154"/>
      <c r="AF453" s="154"/>
      <c r="AG453" s="15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5"/>
    </row>
    <row r="454" spans="1:96" s="3" customFormat="1" ht="17.100000000000001" customHeight="1" x14ac:dyDescent="0.25">
      <c r="A454" s="190"/>
      <c r="B454" s="8"/>
      <c r="C454" s="8"/>
      <c r="D454" s="8"/>
      <c r="F454" s="185"/>
      <c r="G454" s="125">
        <f t="shared" si="8"/>
        <v>0</v>
      </c>
      <c r="H454" s="133"/>
      <c r="I454" s="133"/>
      <c r="J454" s="133"/>
      <c r="K454" s="133"/>
      <c r="L454" s="133"/>
      <c r="M454" s="133"/>
      <c r="N454" s="133"/>
      <c r="O454" s="133"/>
      <c r="P454" s="133"/>
      <c r="Q454" s="134"/>
      <c r="R454" s="149"/>
      <c r="S454" s="170"/>
      <c r="T454" s="154"/>
      <c r="U454" s="154"/>
      <c r="V454" s="154"/>
      <c r="W454" s="154"/>
      <c r="X454" s="154"/>
      <c r="Y454" s="154"/>
      <c r="Z454" s="154"/>
      <c r="AA454" s="154"/>
      <c r="AB454" s="154"/>
      <c r="AC454" s="154"/>
      <c r="AD454" s="154"/>
      <c r="AE454" s="154"/>
      <c r="AF454" s="154"/>
      <c r="AG454" s="15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5"/>
    </row>
    <row r="455" spans="1:96" s="3" customFormat="1" ht="17.100000000000001" customHeight="1" x14ac:dyDescent="0.25">
      <c r="A455" s="190"/>
      <c r="B455" s="8"/>
      <c r="C455" s="8"/>
      <c r="D455" s="8"/>
      <c r="F455" s="185"/>
      <c r="G455" s="125">
        <f t="shared" si="8"/>
        <v>0</v>
      </c>
      <c r="H455" s="133"/>
      <c r="I455" s="133"/>
      <c r="J455" s="133"/>
      <c r="K455" s="133"/>
      <c r="L455" s="133"/>
      <c r="M455" s="133"/>
      <c r="N455" s="133"/>
      <c r="O455" s="133"/>
      <c r="P455" s="133"/>
      <c r="Q455" s="134"/>
      <c r="R455" s="149"/>
      <c r="S455" s="170"/>
      <c r="T455" s="154"/>
      <c r="U455" s="154"/>
      <c r="V455" s="154"/>
      <c r="W455" s="154"/>
      <c r="X455" s="154"/>
      <c r="Y455" s="154"/>
      <c r="Z455" s="154"/>
      <c r="AA455" s="154"/>
      <c r="AB455" s="154"/>
      <c r="AC455" s="154"/>
      <c r="AD455" s="154"/>
      <c r="AE455" s="154"/>
      <c r="AF455" s="154"/>
      <c r="AG455" s="15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5"/>
    </row>
    <row r="456" spans="1:96" s="3" customFormat="1" ht="17.100000000000001" customHeight="1" x14ac:dyDescent="0.25">
      <c r="A456" s="190"/>
      <c r="B456" s="8"/>
      <c r="C456" s="8"/>
      <c r="D456" s="8"/>
      <c r="F456" s="185"/>
      <c r="G456" s="125">
        <f t="shared" si="8"/>
        <v>0</v>
      </c>
      <c r="H456" s="133"/>
      <c r="I456" s="133"/>
      <c r="J456" s="133"/>
      <c r="K456" s="133"/>
      <c r="L456" s="133"/>
      <c r="M456" s="133"/>
      <c r="N456" s="133"/>
      <c r="O456" s="133"/>
      <c r="P456" s="133"/>
      <c r="Q456" s="134"/>
      <c r="R456" s="149"/>
      <c r="S456" s="170"/>
      <c r="T456" s="154"/>
      <c r="U456" s="154"/>
      <c r="V456" s="154"/>
      <c r="W456" s="154"/>
      <c r="X456" s="154"/>
      <c r="Y456" s="154"/>
      <c r="Z456" s="154"/>
      <c r="AA456" s="154"/>
      <c r="AB456" s="154"/>
      <c r="AC456" s="154"/>
      <c r="AD456" s="154"/>
      <c r="AE456" s="154"/>
      <c r="AF456" s="154"/>
      <c r="AG456" s="15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5"/>
    </row>
    <row r="457" spans="1:96" s="3" customFormat="1" ht="17.100000000000001" customHeight="1" x14ac:dyDescent="0.25">
      <c r="A457" s="190"/>
      <c r="B457" s="8"/>
      <c r="C457" s="8"/>
      <c r="D457" s="8"/>
      <c r="F457" s="185"/>
      <c r="G457" s="125">
        <f t="shared" si="8"/>
        <v>0</v>
      </c>
      <c r="H457" s="133"/>
      <c r="I457" s="133"/>
      <c r="J457" s="133"/>
      <c r="K457" s="133"/>
      <c r="L457" s="133"/>
      <c r="M457" s="133"/>
      <c r="N457" s="133"/>
      <c r="O457" s="133"/>
      <c r="P457" s="133"/>
      <c r="Q457" s="134"/>
      <c r="R457" s="149"/>
      <c r="S457" s="170"/>
      <c r="T457" s="154"/>
      <c r="U457" s="154"/>
      <c r="V457" s="154"/>
      <c r="W457" s="154"/>
      <c r="X457" s="154"/>
      <c r="Y457" s="154"/>
      <c r="Z457" s="154"/>
      <c r="AA457" s="154"/>
      <c r="AB457" s="154"/>
      <c r="AC457" s="154"/>
      <c r="AD457" s="154"/>
      <c r="AE457" s="154"/>
      <c r="AF457" s="154"/>
      <c r="AG457" s="15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5"/>
    </row>
    <row r="458" spans="1:96" s="3" customFormat="1" ht="17.100000000000001" customHeight="1" x14ac:dyDescent="0.25">
      <c r="A458" s="190"/>
      <c r="B458" s="8"/>
      <c r="C458" s="8"/>
      <c r="D458" s="8"/>
      <c r="F458" s="185"/>
      <c r="G458" s="125">
        <f t="shared" si="8"/>
        <v>0</v>
      </c>
      <c r="H458" s="133"/>
      <c r="I458" s="133"/>
      <c r="J458" s="133"/>
      <c r="K458" s="133"/>
      <c r="L458" s="133"/>
      <c r="M458" s="133"/>
      <c r="N458" s="133"/>
      <c r="O458" s="133"/>
      <c r="P458" s="133"/>
      <c r="Q458" s="134"/>
      <c r="R458" s="149"/>
      <c r="S458" s="170"/>
      <c r="T458" s="154"/>
      <c r="U458" s="154"/>
      <c r="V458" s="154"/>
      <c r="W458" s="154"/>
      <c r="X458" s="154"/>
      <c r="Y458" s="154"/>
      <c r="Z458" s="154"/>
      <c r="AA458" s="154"/>
      <c r="AB458" s="154"/>
      <c r="AC458" s="154"/>
      <c r="AD458" s="154"/>
      <c r="AE458" s="154"/>
      <c r="AF458" s="154"/>
      <c r="AG458" s="15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5"/>
    </row>
    <row r="459" spans="1:96" s="3" customFormat="1" ht="17.100000000000001" customHeight="1" x14ac:dyDescent="0.25">
      <c r="A459" s="190"/>
      <c r="B459" s="8"/>
      <c r="C459" s="8"/>
      <c r="D459" s="8"/>
      <c r="F459" s="185"/>
      <c r="G459" s="125">
        <f t="shared" si="8"/>
        <v>0</v>
      </c>
      <c r="H459" s="133"/>
      <c r="I459" s="133"/>
      <c r="J459" s="133"/>
      <c r="K459" s="133"/>
      <c r="L459" s="133"/>
      <c r="M459" s="133"/>
      <c r="N459" s="133"/>
      <c r="O459" s="133"/>
      <c r="P459" s="133"/>
      <c r="Q459" s="134"/>
      <c r="R459" s="149"/>
      <c r="S459" s="170"/>
      <c r="T459" s="154"/>
      <c r="U459" s="154"/>
      <c r="V459" s="154"/>
      <c r="W459" s="154"/>
      <c r="X459" s="154"/>
      <c r="Y459" s="154"/>
      <c r="Z459" s="154"/>
      <c r="AA459" s="154"/>
      <c r="AB459" s="154"/>
      <c r="AC459" s="154"/>
      <c r="AD459" s="154"/>
      <c r="AE459" s="154"/>
      <c r="AF459" s="154"/>
      <c r="AG459" s="15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5"/>
    </row>
    <row r="460" spans="1:96" s="3" customFormat="1" ht="17.100000000000001" customHeight="1" x14ac:dyDescent="0.25">
      <c r="A460" s="190"/>
      <c r="B460" s="8"/>
      <c r="C460" s="8"/>
      <c r="D460" s="8"/>
      <c r="F460" s="185"/>
      <c r="G460" s="125">
        <f t="shared" si="8"/>
        <v>0</v>
      </c>
      <c r="H460" s="133"/>
      <c r="I460" s="133"/>
      <c r="J460" s="133"/>
      <c r="K460" s="133"/>
      <c r="L460" s="133"/>
      <c r="M460" s="133"/>
      <c r="N460" s="133"/>
      <c r="O460" s="133"/>
      <c r="P460" s="133"/>
      <c r="Q460" s="134"/>
      <c r="R460" s="149"/>
      <c r="S460" s="170"/>
      <c r="T460" s="154"/>
      <c r="U460" s="154"/>
      <c r="V460" s="154"/>
      <c r="W460" s="154"/>
      <c r="X460" s="154"/>
      <c r="Y460" s="154"/>
      <c r="Z460" s="154"/>
      <c r="AA460" s="154"/>
      <c r="AB460" s="154"/>
      <c r="AC460" s="154"/>
      <c r="AD460" s="154"/>
      <c r="AE460" s="154"/>
      <c r="AF460" s="154"/>
      <c r="AG460" s="15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5"/>
    </row>
    <row r="461" spans="1:96" s="3" customFormat="1" ht="17.100000000000001" customHeight="1" x14ac:dyDescent="0.25">
      <c r="A461" s="190"/>
      <c r="B461" s="8"/>
      <c r="C461" s="8"/>
      <c r="D461" s="8"/>
      <c r="F461" s="185"/>
      <c r="G461" s="125">
        <f t="shared" si="8"/>
        <v>0</v>
      </c>
      <c r="H461" s="133"/>
      <c r="I461" s="133"/>
      <c r="J461" s="133"/>
      <c r="K461" s="133"/>
      <c r="L461" s="133"/>
      <c r="M461" s="133"/>
      <c r="N461" s="133"/>
      <c r="O461" s="133"/>
      <c r="P461" s="133"/>
      <c r="Q461" s="134"/>
      <c r="R461" s="149"/>
      <c r="S461" s="170"/>
      <c r="T461" s="154"/>
      <c r="U461" s="154"/>
      <c r="V461" s="154"/>
      <c r="W461" s="154"/>
      <c r="X461" s="154"/>
      <c r="Y461" s="154"/>
      <c r="Z461" s="154"/>
      <c r="AA461" s="154"/>
      <c r="AB461" s="154"/>
      <c r="AC461" s="154"/>
      <c r="AD461" s="154"/>
      <c r="AE461" s="154"/>
      <c r="AF461" s="154"/>
      <c r="AG461" s="15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5"/>
    </row>
    <row r="462" spans="1:96" s="3" customFormat="1" ht="17.100000000000001" customHeight="1" x14ac:dyDescent="0.25">
      <c r="A462" s="190"/>
      <c r="B462" s="8"/>
      <c r="C462" s="8"/>
      <c r="D462" s="8"/>
      <c r="F462" s="185"/>
      <c r="G462" s="125">
        <f t="shared" si="8"/>
        <v>0</v>
      </c>
      <c r="H462" s="133"/>
      <c r="I462" s="133"/>
      <c r="J462" s="133"/>
      <c r="K462" s="133"/>
      <c r="L462" s="133"/>
      <c r="M462" s="133"/>
      <c r="N462" s="133"/>
      <c r="O462" s="133"/>
      <c r="P462" s="133"/>
      <c r="Q462" s="134"/>
      <c r="R462" s="149"/>
      <c r="S462" s="170"/>
      <c r="T462" s="154"/>
      <c r="U462" s="154"/>
      <c r="V462" s="154"/>
      <c r="W462" s="154"/>
      <c r="X462" s="154"/>
      <c r="Y462" s="154"/>
      <c r="Z462" s="154"/>
      <c r="AA462" s="154"/>
      <c r="AB462" s="154"/>
      <c r="AC462" s="154"/>
      <c r="AD462" s="154"/>
      <c r="AE462" s="154"/>
      <c r="AF462" s="154"/>
      <c r="AG462" s="15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5"/>
    </row>
    <row r="463" spans="1:96" s="3" customFormat="1" ht="17.100000000000001" customHeight="1" x14ac:dyDescent="0.25">
      <c r="A463" s="190"/>
      <c r="B463" s="8"/>
      <c r="C463" s="8"/>
      <c r="D463" s="8"/>
      <c r="F463" s="185"/>
      <c r="G463" s="125">
        <f t="shared" si="8"/>
        <v>0</v>
      </c>
      <c r="H463" s="133"/>
      <c r="I463" s="133"/>
      <c r="J463" s="133"/>
      <c r="K463" s="133"/>
      <c r="L463" s="133"/>
      <c r="M463" s="133"/>
      <c r="N463" s="133"/>
      <c r="O463" s="133"/>
      <c r="P463" s="133"/>
      <c r="Q463" s="134"/>
      <c r="R463" s="149"/>
      <c r="S463" s="170"/>
      <c r="T463" s="154"/>
      <c r="U463" s="154"/>
      <c r="V463" s="154"/>
      <c r="W463" s="154"/>
      <c r="X463" s="154"/>
      <c r="Y463" s="154"/>
      <c r="Z463" s="154"/>
      <c r="AA463" s="154"/>
      <c r="AB463" s="154"/>
      <c r="AC463" s="154"/>
      <c r="AD463" s="154"/>
      <c r="AE463" s="154"/>
      <c r="AF463" s="154"/>
      <c r="AG463" s="15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5"/>
    </row>
    <row r="464" spans="1:96" s="3" customFormat="1" ht="17.100000000000001" customHeight="1" x14ac:dyDescent="0.25">
      <c r="A464" s="190"/>
      <c r="B464" s="8"/>
      <c r="C464" s="8"/>
      <c r="D464" s="8"/>
      <c r="F464" s="185"/>
      <c r="G464" s="125">
        <f t="shared" si="8"/>
        <v>0</v>
      </c>
      <c r="H464" s="133"/>
      <c r="I464" s="133"/>
      <c r="J464" s="133"/>
      <c r="K464" s="133"/>
      <c r="L464" s="133"/>
      <c r="M464" s="133"/>
      <c r="N464" s="133"/>
      <c r="O464" s="133"/>
      <c r="P464" s="133"/>
      <c r="Q464" s="134"/>
      <c r="R464" s="149"/>
      <c r="S464" s="170"/>
      <c r="T464" s="154"/>
      <c r="U464" s="154"/>
      <c r="V464" s="154"/>
      <c r="W464" s="154"/>
      <c r="X464" s="154"/>
      <c r="Y464" s="154"/>
      <c r="Z464" s="154"/>
      <c r="AA464" s="154"/>
      <c r="AB464" s="154"/>
      <c r="AC464" s="154"/>
      <c r="AD464" s="154"/>
      <c r="AE464" s="154"/>
      <c r="AF464" s="154"/>
      <c r="AG464" s="15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5"/>
    </row>
    <row r="465" spans="1:96" s="3" customFormat="1" ht="17.100000000000001" customHeight="1" x14ac:dyDescent="0.25">
      <c r="A465" s="190"/>
      <c r="B465" s="8"/>
      <c r="C465" s="8"/>
      <c r="D465" s="8"/>
      <c r="F465" s="185"/>
      <c r="G465" s="125">
        <f t="shared" si="8"/>
        <v>0</v>
      </c>
      <c r="H465" s="133"/>
      <c r="I465" s="133"/>
      <c r="J465" s="133"/>
      <c r="K465" s="133"/>
      <c r="L465" s="133"/>
      <c r="M465" s="133"/>
      <c r="N465" s="133"/>
      <c r="O465" s="133"/>
      <c r="P465" s="133"/>
      <c r="Q465" s="134"/>
      <c r="R465" s="149"/>
      <c r="S465" s="170"/>
      <c r="T465" s="154"/>
      <c r="U465" s="154"/>
      <c r="V465" s="154"/>
      <c r="W465" s="154"/>
      <c r="X465" s="154"/>
      <c r="Y465" s="154"/>
      <c r="Z465" s="154"/>
      <c r="AA465" s="154"/>
      <c r="AB465" s="154"/>
      <c r="AC465" s="154"/>
      <c r="AD465" s="154"/>
      <c r="AE465" s="154"/>
      <c r="AF465" s="154"/>
      <c r="AG465" s="15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5"/>
    </row>
    <row r="466" spans="1:96" s="3" customFormat="1" ht="17.100000000000001" customHeight="1" x14ac:dyDescent="0.25">
      <c r="A466" s="190"/>
      <c r="B466" s="8"/>
      <c r="C466" s="8"/>
      <c r="D466" s="8"/>
      <c r="F466" s="185"/>
      <c r="G466" s="125">
        <f t="shared" si="8"/>
        <v>0</v>
      </c>
      <c r="H466" s="133"/>
      <c r="I466" s="133"/>
      <c r="J466" s="133"/>
      <c r="K466" s="133"/>
      <c r="L466" s="133"/>
      <c r="M466" s="133"/>
      <c r="N466" s="133"/>
      <c r="O466" s="133"/>
      <c r="P466" s="133"/>
      <c r="Q466" s="134"/>
      <c r="R466" s="149"/>
      <c r="S466" s="170"/>
      <c r="T466" s="154"/>
      <c r="U466" s="154"/>
      <c r="V466" s="154"/>
      <c r="W466" s="154"/>
      <c r="X466" s="154"/>
      <c r="Y466" s="154"/>
      <c r="Z466" s="154"/>
      <c r="AA466" s="154"/>
      <c r="AB466" s="154"/>
      <c r="AC466" s="154"/>
      <c r="AD466" s="154"/>
      <c r="AE466" s="154"/>
      <c r="AF466" s="154"/>
      <c r="AG466" s="15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5"/>
    </row>
    <row r="467" spans="1:96" s="3" customFormat="1" ht="17.100000000000001" customHeight="1" x14ac:dyDescent="0.25">
      <c r="A467" s="190"/>
      <c r="B467" s="8"/>
      <c r="C467" s="8"/>
      <c r="D467" s="8"/>
      <c r="F467" s="185"/>
      <c r="G467" s="125">
        <f t="shared" si="8"/>
        <v>0</v>
      </c>
      <c r="H467" s="133"/>
      <c r="I467" s="133"/>
      <c r="J467" s="133"/>
      <c r="K467" s="133"/>
      <c r="L467" s="133"/>
      <c r="M467" s="133"/>
      <c r="N467" s="133"/>
      <c r="O467" s="133"/>
      <c r="P467" s="133"/>
      <c r="Q467" s="134"/>
      <c r="R467" s="149"/>
      <c r="S467" s="170"/>
      <c r="T467" s="154"/>
      <c r="U467" s="154"/>
      <c r="V467" s="154"/>
      <c r="W467" s="154"/>
      <c r="X467" s="154"/>
      <c r="Y467" s="154"/>
      <c r="Z467" s="154"/>
      <c r="AA467" s="154"/>
      <c r="AB467" s="154"/>
      <c r="AC467" s="154"/>
      <c r="AD467" s="154"/>
      <c r="AE467" s="154"/>
      <c r="AF467" s="154"/>
      <c r="AG467" s="15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5"/>
    </row>
    <row r="468" spans="1:96" s="3" customFormat="1" ht="17.100000000000001" customHeight="1" x14ac:dyDescent="0.25">
      <c r="A468" s="190"/>
      <c r="B468" s="8"/>
      <c r="C468" s="8"/>
      <c r="D468" s="8"/>
      <c r="F468" s="185"/>
      <c r="G468" s="125">
        <f t="shared" si="8"/>
        <v>0</v>
      </c>
      <c r="H468" s="133"/>
      <c r="I468" s="133"/>
      <c r="J468" s="133"/>
      <c r="K468" s="133"/>
      <c r="L468" s="133"/>
      <c r="M468" s="133"/>
      <c r="N468" s="133"/>
      <c r="O468" s="133"/>
      <c r="P468" s="133"/>
      <c r="Q468" s="134"/>
      <c r="R468" s="149"/>
      <c r="S468" s="170"/>
      <c r="T468" s="154"/>
      <c r="U468" s="154"/>
      <c r="V468" s="154"/>
      <c r="W468" s="154"/>
      <c r="X468" s="154"/>
      <c r="Y468" s="154"/>
      <c r="Z468" s="154"/>
      <c r="AA468" s="154"/>
      <c r="AB468" s="154"/>
      <c r="AC468" s="154"/>
      <c r="AD468" s="154"/>
      <c r="AE468" s="154"/>
      <c r="AF468" s="154"/>
      <c r="AG468" s="15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5"/>
    </row>
    <row r="469" spans="1:96" s="3" customFormat="1" ht="17.100000000000001" customHeight="1" x14ac:dyDescent="0.25">
      <c r="A469" s="190"/>
      <c r="B469" s="8"/>
      <c r="C469" s="8"/>
      <c r="D469" s="8"/>
      <c r="F469" s="185"/>
      <c r="G469" s="125">
        <f t="shared" si="8"/>
        <v>0</v>
      </c>
      <c r="H469" s="133"/>
      <c r="I469" s="133"/>
      <c r="J469" s="133"/>
      <c r="K469" s="133"/>
      <c r="L469" s="133"/>
      <c r="M469" s="133"/>
      <c r="N469" s="133"/>
      <c r="O469" s="133"/>
      <c r="P469" s="133"/>
      <c r="Q469" s="134"/>
      <c r="R469" s="149"/>
      <c r="S469" s="170"/>
      <c r="T469" s="154"/>
      <c r="U469" s="154"/>
      <c r="V469" s="154"/>
      <c r="W469" s="154"/>
      <c r="X469" s="154"/>
      <c r="Y469" s="154"/>
      <c r="Z469" s="154"/>
      <c r="AA469" s="154"/>
      <c r="AB469" s="154"/>
      <c r="AC469" s="154"/>
      <c r="AD469" s="154"/>
      <c r="AE469" s="154"/>
      <c r="AF469" s="154"/>
      <c r="AG469" s="15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5"/>
    </row>
    <row r="470" spans="1:96" s="3" customFormat="1" ht="17.100000000000001" customHeight="1" x14ac:dyDescent="0.25">
      <c r="A470" s="190"/>
      <c r="B470" s="8"/>
      <c r="C470" s="8"/>
      <c r="D470" s="8"/>
      <c r="F470" s="185"/>
      <c r="G470" s="125">
        <f t="shared" si="8"/>
        <v>0</v>
      </c>
      <c r="H470" s="133"/>
      <c r="I470" s="133"/>
      <c r="J470" s="133"/>
      <c r="K470" s="133"/>
      <c r="L470" s="133"/>
      <c r="M470" s="133"/>
      <c r="N470" s="133"/>
      <c r="O470" s="133"/>
      <c r="P470" s="133"/>
      <c r="Q470" s="134"/>
      <c r="R470" s="149"/>
      <c r="S470" s="170"/>
      <c r="T470" s="154"/>
      <c r="U470" s="154"/>
      <c r="V470" s="154"/>
      <c r="W470" s="154"/>
      <c r="X470" s="154"/>
      <c r="Y470" s="154"/>
      <c r="Z470" s="154"/>
      <c r="AA470" s="154"/>
      <c r="AB470" s="154"/>
      <c r="AC470" s="154"/>
      <c r="AD470" s="154"/>
      <c r="AE470" s="154"/>
      <c r="AF470" s="154"/>
      <c r="AG470" s="15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5"/>
    </row>
    <row r="471" spans="1:96" s="3" customFormat="1" ht="17.100000000000001" customHeight="1" x14ac:dyDescent="0.25">
      <c r="A471" s="190"/>
      <c r="B471" s="8"/>
      <c r="C471" s="8"/>
      <c r="D471" s="8"/>
      <c r="F471" s="185"/>
      <c r="G471" s="125">
        <f t="shared" si="8"/>
        <v>0</v>
      </c>
      <c r="H471" s="133"/>
      <c r="I471" s="133"/>
      <c r="J471" s="133"/>
      <c r="K471" s="133"/>
      <c r="L471" s="133"/>
      <c r="M471" s="133"/>
      <c r="N471" s="133"/>
      <c r="O471" s="133"/>
      <c r="P471" s="133"/>
      <c r="Q471" s="134"/>
      <c r="R471" s="149"/>
      <c r="S471" s="170"/>
      <c r="T471" s="154"/>
      <c r="U471" s="154"/>
      <c r="V471" s="154"/>
      <c r="W471" s="154"/>
      <c r="X471" s="154"/>
      <c r="Y471" s="154"/>
      <c r="Z471" s="154"/>
      <c r="AA471" s="154"/>
      <c r="AB471" s="154"/>
      <c r="AC471" s="154"/>
      <c r="AD471" s="154"/>
      <c r="AE471" s="154"/>
      <c r="AF471" s="154"/>
      <c r="AG471" s="15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5"/>
    </row>
    <row r="472" spans="1:96" s="3" customFormat="1" ht="17.100000000000001" customHeight="1" x14ac:dyDescent="0.25">
      <c r="A472" s="190"/>
      <c r="B472" s="8"/>
      <c r="C472" s="8"/>
      <c r="D472" s="8"/>
      <c r="F472" s="185"/>
      <c r="G472" s="125">
        <f t="shared" si="8"/>
        <v>0</v>
      </c>
      <c r="H472" s="133"/>
      <c r="I472" s="133"/>
      <c r="J472" s="133"/>
      <c r="K472" s="133"/>
      <c r="L472" s="133"/>
      <c r="M472" s="133"/>
      <c r="N472" s="133"/>
      <c r="O472" s="133"/>
      <c r="P472" s="133"/>
      <c r="Q472" s="134"/>
      <c r="R472" s="149"/>
      <c r="S472" s="170"/>
      <c r="T472" s="154"/>
      <c r="U472" s="154"/>
      <c r="V472" s="154"/>
      <c r="W472" s="154"/>
      <c r="X472" s="154"/>
      <c r="Y472" s="154"/>
      <c r="Z472" s="154"/>
      <c r="AA472" s="154"/>
      <c r="AB472" s="154"/>
      <c r="AC472" s="154"/>
      <c r="AD472" s="154"/>
      <c r="AE472" s="154"/>
      <c r="AF472" s="154"/>
      <c r="AG472" s="15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5"/>
    </row>
    <row r="473" spans="1:96" s="3" customFormat="1" ht="17.100000000000001" customHeight="1" x14ac:dyDescent="0.25">
      <c r="A473" s="190"/>
      <c r="B473" s="8"/>
      <c r="C473" s="8"/>
      <c r="D473" s="8"/>
      <c r="F473" s="185"/>
      <c r="G473" s="125">
        <f t="shared" si="8"/>
        <v>0</v>
      </c>
      <c r="H473" s="133"/>
      <c r="I473" s="133"/>
      <c r="J473" s="133"/>
      <c r="K473" s="133"/>
      <c r="L473" s="133"/>
      <c r="M473" s="133"/>
      <c r="N473" s="133"/>
      <c r="O473" s="133"/>
      <c r="P473" s="133"/>
      <c r="Q473" s="134"/>
      <c r="R473" s="149"/>
      <c r="S473" s="170"/>
      <c r="T473" s="154"/>
      <c r="U473" s="154"/>
      <c r="V473" s="154"/>
      <c r="W473" s="154"/>
      <c r="X473" s="154"/>
      <c r="Y473" s="154"/>
      <c r="Z473" s="154"/>
      <c r="AA473" s="154"/>
      <c r="AB473" s="154"/>
      <c r="AC473" s="154"/>
      <c r="AD473" s="154"/>
      <c r="AE473" s="154"/>
      <c r="AF473" s="154"/>
      <c r="AG473" s="15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5"/>
    </row>
    <row r="474" spans="1:96" s="3" customFormat="1" ht="17.100000000000001" customHeight="1" x14ac:dyDescent="0.25">
      <c r="A474" s="190"/>
      <c r="B474" s="8"/>
      <c r="C474" s="8"/>
      <c r="D474" s="8"/>
      <c r="F474" s="185"/>
      <c r="G474" s="125">
        <f t="shared" si="8"/>
        <v>0</v>
      </c>
      <c r="H474" s="133"/>
      <c r="I474" s="133"/>
      <c r="J474" s="133"/>
      <c r="K474" s="133"/>
      <c r="L474" s="133"/>
      <c r="M474" s="133"/>
      <c r="N474" s="133"/>
      <c r="O474" s="133"/>
      <c r="P474" s="133"/>
      <c r="Q474" s="134"/>
      <c r="R474" s="149"/>
      <c r="S474" s="170"/>
      <c r="T474" s="154"/>
      <c r="U474" s="154"/>
      <c r="V474" s="154"/>
      <c r="W474" s="154"/>
      <c r="X474" s="154"/>
      <c r="Y474" s="154"/>
      <c r="Z474" s="154"/>
      <c r="AA474" s="154"/>
      <c r="AB474" s="154"/>
      <c r="AC474" s="154"/>
      <c r="AD474" s="154"/>
      <c r="AE474" s="154"/>
      <c r="AF474" s="154"/>
      <c r="AG474" s="15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5"/>
    </row>
    <row r="475" spans="1:96" s="3" customFormat="1" ht="17.100000000000001" customHeight="1" x14ac:dyDescent="0.25">
      <c r="A475" s="190"/>
      <c r="B475" s="8"/>
      <c r="C475" s="8"/>
      <c r="D475" s="8"/>
      <c r="F475" s="185"/>
      <c r="G475" s="125">
        <f t="shared" si="8"/>
        <v>0</v>
      </c>
      <c r="H475" s="133"/>
      <c r="I475" s="133"/>
      <c r="J475" s="133"/>
      <c r="K475" s="133"/>
      <c r="L475" s="133"/>
      <c r="M475" s="133"/>
      <c r="N475" s="133"/>
      <c r="O475" s="133"/>
      <c r="P475" s="133"/>
      <c r="Q475" s="134"/>
      <c r="R475" s="149"/>
      <c r="S475" s="170"/>
      <c r="T475" s="154"/>
      <c r="U475" s="154"/>
      <c r="V475" s="154"/>
      <c r="W475" s="154"/>
      <c r="X475" s="154"/>
      <c r="Y475" s="154"/>
      <c r="Z475" s="154"/>
      <c r="AA475" s="154"/>
      <c r="AB475" s="154"/>
      <c r="AC475" s="154"/>
      <c r="AD475" s="154"/>
      <c r="AE475" s="154"/>
      <c r="AF475" s="154"/>
      <c r="AG475" s="15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5"/>
    </row>
    <row r="476" spans="1:96" s="3" customFormat="1" ht="17.100000000000001" customHeight="1" x14ac:dyDescent="0.25">
      <c r="A476" s="190"/>
      <c r="B476" s="8"/>
      <c r="C476" s="8"/>
      <c r="D476" s="8"/>
      <c r="F476" s="185"/>
      <c r="G476" s="125">
        <f t="shared" si="8"/>
        <v>0</v>
      </c>
      <c r="H476" s="133"/>
      <c r="I476" s="133"/>
      <c r="J476" s="133"/>
      <c r="K476" s="133"/>
      <c r="L476" s="133"/>
      <c r="M476" s="133"/>
      <c r="N476" s="133"/>
      <c r="O476" s="133"/>
      <c r="P476" s="133"/>
      <c r="Q476" s="134"/>
      <c r="R476" s="149"/>
      <c r="S476" s="170"/>
      <c r="T476" s="154"/>
      <c r="U476" s="154"/>
      <c r="V476" s="154"/>
      <c r="W476" s="154"/>
      <c r="X476" s="154"/>
      <c r="Y476" s="154"/>
      <c r="Z476" s="154"/>
      <c r="AA476" s="154"/>
      <c r="AB476" s="154"/>
      <c r="AC476" s="154"/>
      <c r="AD476" s="154"/>
      <c r="AE476" s="154"/>
      <c r="AF476" s="154"/>
      <c r="AG476" s="15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5"/>
    </row>
    <row r="477" spans="1:96" s="3" customFormat="1" ht="17.100000000000001" customHeight="1" x14ac:dyDescent="0.25">
      <c r="A477" s="190"/>
      <c r="B477" s="8"/>
      <c r="C477" s="8"/>
      <c r="D477" s="8"/>
      <c r="F477" s="185"/>
      <c r="G477" s="125">
        <f t="shared" si="8"/>
        <v>0</v>
      </c>
      <c r="H477" s="133"/>
      <c r="I477" s="133"/>
      <c r="J477" s="133"/>
      <c r="K477" s="133"/>
      <c r="L477" s="133"/>
      <c r="M477" s="133"/>
      <c r="N477" s="133"/>
      <c r="O477" s="133"/>
      <c r="P477" s="133"/>
      <c r="Q477" s="134"/>
      <c r="R477" s="149"/>
      <c r="S477" s="170"/>
      <c r="T477" s="154"/>
      <c r="U477" s="154"/>
      <c r="V477" s="154"/>
      <c r="W477" s="154"/>
      <c r="X477" s="154"/>
      <c r="Y477" s="154"/>
      <c r="Z477" s="154"/>
      <c r="AA477" s="154"/>
      <c r="AB477" s="154"/>
      <c r="AC477" s="154"/>
      <c r="AD477" s="154"/>
      <c r="AE477" s="154"/>
      <c r="AF477" s="154"/>
      <c r="AG477" s="15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5"/>
    </row>
    <row r="478" spans="1:96" s="3" customFormat="1" ht="17.100000000000001" customHeight="1" x14ac:dyDescent="0.25">
      <c r="A478" s="190"/>
      <c r="B478" s="8"/>
      <c r="C478" s="8"/>
      <c r="D478" s="8"/>
      <c r="F478" s="185"/>
      <c r="G478" s="125">
        <f t="shared" si="8"/>
        <v>0</v>
      </c>
      <c r="H478" s="133"/>
      <c r="I478" s="133"/>
      <c r="J478" s="133"/>
      <c r="K478" s="133"/>
      <c r="L478" s="133"/>
      <c r="M478" s="133"/>
      <c r="N478" s="133"/>
      <c r="O478" s="133"/>
      <c r="P478" s="133"/>
      <c r="Q478" s="134"/>
      <c r="R478" s="149"/>
      <c r="S478" s="170"/>
      <c r="T478" s="154"/>
      <c r="U478" s="154"/>
      <c r="V478" s="154"/>
      <c r="W478" s="154"/>
      <c r="X478" s="154"/>
      <c r="Y478" s="154"/>
      <c r="Z478" s="154"/>
      <c r="AA478" s="154"/>
      <c r="AB478" s="154"/>
      <c r="AC478" s="154"/>
      <c r="AD478" s="154"/>
      <c r="AE478" s="154"/>
      <c r="AF478" s="154"/>
      <c r="AG478" s="15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5"/>
    </row>
    <row r="479" spans="1:96" s="3" customFormat="1" ht="17.100000000000001" customHeight="1" x14ac:dyDescent="0.25">
      <c r="A479" s="190"/>
      <c r="B479" s="8"/>
      <c r="C479" s="8"/>
      <c r="D479" s="8"/>
      <c r="F479" s="185"/>
      <c r="G479" s="125">
        <f t="shared" si="8"/>
        <v>0</v>
      </c>
      <c r="H479" s="133"/>
      <c r="I479" s="133"/>
      <c r="J479" s="133"/>
      <c r="K479" s="133"/>
      <c r="L479" s="133"/>
      <c r="M479" s="133"/>
      <c r="N479" s="133"/>
      <c r="O479" s="133"/>
      <c r="P479" s="133"/>
      <c r="Q479" s="134"/>
      <c r="R479" s="149"/>
      <c r="S479" s="170"/>
      <c r="T479" s="154"/>
      <c r="U479" s="154"/>
      <c r="V479" s="154"/>
      <c r="W479" s="154"/>
      <c r="X479" s="154"/>
      <c r="Y479" s="154"/>
      <c r="Z479" s="154"/>
      <c r="AA479" s="154"/>
      <c r="AB479" s="154"/>
      <c r="AC479" s="154"/>
      <c r="AD479" s="154"/>
      <c r="AE479" s="154"/>
      <c r="AF479" s="154"/>
      <c r="AG479" s="15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5"/>
    </row>
    <row r="480" spans="1:96" s="3" customFormat="1" ht="17.100000000000001" customHeight="1" x14ac:dyDescent="0.25">
      <c r="A480" s="190"/>
      <c r="B480" s="8"/>
      <c r="C480" s="8"/>
      <c r="D480" s="8"/>
      <c r="F480" s="185"/>
      <c r="G480" s="125">
        <f t="shared" si="8"/>
        <v>0</v>
      </c>
      <c r="H480" s="133"/>
      <c r="I480" s="133"/>
      <c r="J480" s="133"/>
      <c r="K480" s="133"/>
      <c r="L480" s="133"/>
      <c r="M480" s="133"/>
      <c r="N480" s="133"/>
      <c r="O480" s="133"/>
      <c r="P480" s="133"/>
      <c r="Q480" s="134"/>
      <c r="R480" s="149"/>
      <c r="S480" s="170"/>
      <c r="T480" s="154"/>
      <c r="U480" s="154"/>
      <c r="V480" s="154"/>
      <c r="W480" s="154"/>
      <c r="X480" s="154"/>
      <c r="Y480" s="154"/>
      <c r="Z480" s="154"/>
      <c r="AA480" s="154"/>
      <c r="AB480" s="154"/>
      <c r="AC480" s="154"/>
      <c r="AD480" s="154"/>
      <c r="AE480" s="154"/>
      <c r="AF480" s="154"/>
      <c r="AG480" s="15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5"/>
    </row>
    <row r="481" spans="1:96" s="3" customFormat="1" ht="17.100000000000001" customHeight="1" x14ac:dyDescent="0.25">
      <c r="A481" s="190"/>
      <c r="B481" s="8"/>
      <c r="C481" s="8"/>
      <c r="D481" s="8"/>
      <c r="F481" s="185"/>
      <c r="G481" s="125">
        <f t="shared" si="8"/>
        <v>0</v>
      </c>
      <c r="H481" s="133"/>
      <c r="I481" s="133"/>
      <c r="J481" s="133"/>
      <c r="K481" s="133"/>
      <c r="L481" s="133"/>
      <c r="M481" s="133"/>
      <c r="N481" s="133"/>
      <c r="O481" s="133"/>
      <c r="P481" s="133"/>
      <c r="Q481" s="134"/>
      <c r="R481" s="149"/>
      <c r="S481" s="170"/>
      <c r="T481" s="154"/>
      <c r="U481" s="154"/>
      <c r="V481" s="154"/>
      <c r="W481" s="154"/>
      <c r="X481" s="154"/>
      <c r="Y481" s="154"/>
      <c r="Z481" s="154"/>
      <c r="AA481" s="154"/>
      <c r="AB481" s="154"/>
      <c r="AC481" s="154"/>
      <c r="AD481" s="154"/>
      <c r="AE481" s="154"/>
      <c r="AF481" s="154"/>
      <c r="AG481" s="15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5"/>
    </row>
    <row r="482" spans="1:96" s="3" customFormat="1" ht="17.100000000000001" customHeight="1" x14ac:dyDescent="0.25">
      <c r="A482" s="190"/>
      <c r="B482" s="8"/>
      <c r="C482" s="8"/>
      <c r="D482" s="8"/>
      <c r="F482" s="185"/>
      <c r="G482" s="125">
        <f t="shared" si="8"/>
        <v>0</v>
      </c>
      <c r="H482" s="133"/>
      <c r="I482" s="133"/>
      <c r="J482" s="133"/>
      <c r="K482" s="133"/>
      <c r="L482" s="133"/>
      <c r="M482" s="133"/>
      <c r="N482" s="133"/>
      <c r="O482" s="133"/>
      <c r="P482" s="133"/>
      <c r="Q482" s="134"/>
      <c r="R482" s="149"/>
      <c r="S482" s="170"/>
      <c r="T482" s="154"/>
      <c r="U482" s="154"/>
      <c r="V482" s="154"/>
      <c r="W482" s="154"/>
      <c r="X482" s="154"/>
      <c r="Y482" s="154"/>
      <c r="Z482" s="154"/>
      <c r="AA482" s="154"/>
      <c r="AB482" s="154"/>
      <c r="AC482" s="154"/>
      <c r="AD482" s="154"/>
      <c r="AE482" s="154"/>
      <c r="AF482" s="154"/>
      <c r="AG482" s="15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5"/>
    </row>
    <row r="483" spans="1:96" s="3" customFormat="1" ht="17.100000000000001" customHeight="1" x14ac:dyDescent="0.25">
      <c r="A483" s="190"/>
      <c r="B483" s="8"/>
      <c r="C483" s="8"/>
      <c r="D483" s="8"/>
      <c r="F483" s="185"/>
      <c r="G483" s="125">
        <f t="shared" si="8"/>
        <v>0</v>
      </c>
      <c r="H483" s="133"/>
      <c r="I483" s="133"/>
      <c r="J483" s="133"/>
      <c r="K483" s="133"/>
      <c r="L483" s="133"/>
      <c r="M483" s="133"/>
      <c r="N483" s="133"/>
      <c r="O483" s="133"/>
      <c r="P483" s="133"/>
      <c r="Q483" s="134"/>
      <c r="R483" s="149"/>
      <c r="S483" s="170"/>
      <c r="T483" s="154"/>
      <c r="U483" s="154"/>
      <c r="V483" s="154"/>
      <c r="W483" s="154"/>
      <c r="X483" s="154"/>
      <c r="Y483" s="154"/>
      <c r="Z483" s="154"/>
      <c r="AA483" s="154"/>
      <c r="AB483" s="154"/>
      <c r="AC483" s="154"/>
      <c r="AD483" s="154"/>
      <c r="AE483" s="154"/>
      <c r="AF483" s="154"/>
      <c r="AG483" s="15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5"/>
    </row>
    <row r="484" spans="1:96" s="3" customFormat="1" ht="17.100000000000001" customHeight="1" x14ac:dyDescent="0.25">
      <c r="A484" s="190"/>
      <c r="B484" s="8"/>
      <c r="C484" s="8"/>
      <c r="D484" s="8"/>
      <c r="F484" s="185"/>
      <c r="G484" s="125">
        <f t="shared" si="8"/>
        <v>0</v>
      </c>
      <c r="H484" s="133"/>
      <c r="I484" s="133"/>
      <c r="J484" s="133"/>
      <c r="K484" s="133"/>
      <c r="L484" s="133"/>
      <c r="M484" s="133"/>
      <c r="N484" s="133"/>
      <c r="O484" s="133"/>
      <c r="P484" s="133"/>
      <c r="Q484" s="134"/>
      <c r="R484" s="149"/>
      <c r="S484" s="170"/>
      <c r="T484" s="154"/>
      <c r="U484" s="154"/>
      <c r="V484" s="154"/>
      <c r="W484" s="154"/>
      <c r="X484" s="154"/>
      <c r="Y484" s="154"/>
      <c r="Z484" s="154"/>
      <c r="AA484" s="154"/>
      <c r="AB484" s="154"/>
      <c r="AC484" s="154"/>
      <c r="AD484" s="154"/>
      <c r="AE484" s="154"/>
      <c r="AF484" s="154"/>
      <c r="AG484" s="15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5"/>
    </row>
    <row r="485" spans="1:96" s="3" customFormat="1" ht="17.100000000000001" customHeight="1" x14ac:dyDescent="0.25">
      <c r="A485" s="190"/>
      <c r="B485" s="8"/>
      <c r="C485" s="8"/>
      <c r="D485" s="8"/>
      <c r="F485" s="185"/>
      <c r="G485" s="125">
        <f t="shared" si="8"/>
        <v>0</v>
      </c>
      <c r="H485" s="133"/>
      <c r="I485" s="133"/>
      <c r="J485" s="133"/>
      <c r="K485" s="133"/>
      <c r="L485" s="133"/>
      <c r="M485" s="133"/>
      <c r="N485" s="133"/>
      <c r="O485" s="133"/>
      <c r="P485" s="133"/>
      <c r="Q485" s="134"/>
      <c r="R485" s="149"/>
      <c r="S485" s="170"/>
      <c r="T485" s="154"/>
      <c r="U485" s="154"/>
      <c r="V485" s="154"/>
      <c r="W485" s="154"/>
      <c r="X485" s="154"/>
      <c r="Y485" s="154"/>
      <c r="Z485" s="154"/>
      <c r="AA485" s="154"/>
      <c r="AB485" s="154"/>
      <c r="AC485" s="154"/>
      <c r="AD485" s="154"/>
      <c r="AE485" s="154"/>
      <c r="AF485" s="154"/>
      <c r="AG485" s="15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5"/>
    </row>
    <row r="486" spans="1:96" s="3" customFormat="1" ht="17.100000000000001" customHeight="1" x14ac:dyDescent="0.25">
      <c r="A486" s="190"/>
      <c r="B486" s="8"/>
      <c r="C486" s="8"/>
      <c r="D486" s="8"/>
      <c r="F486" s="185"/>
      <c r="G486" s="125">
        <f t="shared" si="8"/>
        <v>0</v>
      </c>
      <c r="H486" s="133"/>
      <c r="I486" s="133"/>
      <c r="J486" s="133"/>
      <c r="K486" s="133"/>
      <c r="L486" s="133"/>
      <c r="M486" s="133"/>
      <c r="N486" s="133"/>
      <c r="O486" s="133"/>
      <c r="P486" s="133"/>
      <c r="Q486" s="134"/>
      <c r="R486" s="149"/>
      <c r="S486" s="170"/>
      <c r="T486" s="154"/>
      <c r="U486" s="154"/>
      <c r="V486" s="154"/>
      <c r="W486" s="154"/>
      <c r="X486" s="154"/>
      <c r="Y486" s="154"/>
      <c r="Z486" s="154"/>
      <c r="AA486" s="154"/>
      <c r="AB486" s="154"/>
      <c r="AC486" s="154"/>
      <c r="AD486" s="154"/>
      <c r="AE486" s="154"/>
      <c r="AF486" s="154"/>
      <c r="AG486" s="15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5"/>
    </row>
    <row r="487" spans="1:96" s="3" customFormat="1" ht="17.100000000000001" customHeight="1" x14ac:dyDescent="0.25">
      <c r="A487" s="190"/>
      <c r="B487" s="8"/>
      <c r="C487" s="8"/>
      <c r="D487" s="8"/>
      <c r="F487" s="185"/>
      <c r="G487" s="125">
        <f t="shared" si="8"/>
        <v>0</v>
      </c>
      <c r="H487" s="133"/>
      <c r="I487" s="133"/>
      <c r="J487" s="133"/>
      <c r="K487" s="133"/>
      <c r="L487" s="133"/>
      <c r="M487" s="133"/>
      <c r="N487" s="133"/>
      <c r="O487" s="133"/>
      <c r="P487" s="133"/>
      <c r="Q487" s="134"/>
      <c r="R487" s="149"/>
      <c r="S487" s="170"/>
      <c r="T487" s="154"/>
      <c r="U487" s="154"/>
      <c r="V487" s="154"/>
      <c r="W487" s="154"/>
      <c r="X487" s="154"/>
      <c r="Y487" s="154"/>
      <c r="Z487" s="154"/>
      <c r="AA487" s="154"/>
      <c r="AB487" s="154"/>
      <c r="AC487" s="154"/>
      <c r="AD487" s="154"/>
      <c r="AE487" s="154"/>
      <c r="AF487" s="154"/>
      <c r="AG487" s="15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5"/>
    </row>
    <row r="488" spans="1:96" s="3" customFormat="1" ht="17.100000000000001" customHeight="1" x14ac:dyDescent="0.25">
      <c r="A488" s="190"/>
      <c r="B488" s="8"/>
      <c r="C488" s="8"/>
      <c r="D488" s="8"/>
      <c r="F488" s="185"/>
      <c r="G488" s="125">
        <f t="shared" si="8"/>
        <v>0</v>
      </c>
      <c r="H488" s="133"/>
      <c r="I488" s="133"/>
      <c r="J488" s="133"/>
      <c r="K488" s="133"/>
      <c r="L488" s="133"/>
      <c r="M488" s="133"/>
      <c r="N488" s="133"/>
      <c r="O488" s="133"/>
      <c r="P488" s="133"/>
      <c r="Q488" s="134"/>
      <c r="R488" s="149"/>
      <c r="S488" s="170"/>
      <c r="T488" s="154"/>
      <c r="U488" s="154"/>
      <c r="V488" s="154"/>
      <c r="W488" s="154"/>
      <c r="X488" s="154"/>
      <c r="Y488" s="154"/>
      <c r="Z488" s="154"/>
      <c r="AA488" s="154"/>
      <c r="AB488" s="154"/>
      <c r="AC488" s="154"/>
      <c r="AD488" s="154"/>
      <c r="AE488" s="154"/>
      <c r="AF488" s="154"/>
      <c r="AG488" s="15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5"/>
    </row>
    <row r="489" spans="1:96" s="3" customFormat="1" ht="17.100000000000001" customHeight="1" x14ac:dyDescent="0.25">
      <c r="A489" s="190"/>
      <c r="B489" s="8"/>
      <c r="C489" s="8"/>
      <c r="D489" s="8"/>
      <c r="F489" s="185"/>
      <c r="G489" s="125">
        <f t="shared" si="8"/>
        <v>0</v>
      </c>
      <c r="H489" s="133"/>
      <c r="I489" s="133"/>
      <c r="J489" s="133"/>
      <c r="K489" s="133"/>
      <c r="L489" s="133"/>
      <c r="M489" s="133"/>
      <c r="N489" s="133"/>
      <c r="O489" s="133"/>
      <c r="P489" s="133"/>
      <c r="Q489" s="134"/>
      <c r="R489" s="149"/>
      <c r="S489" s="170"/>
      <c r="T489" s="154"/>
      <c r="U489" s="154"/>
      <c r="V489" s="154"/>
      <c r="W489" s="154"/>
      <c r="X489" s="154"/>
      <c r="Y489" s="154"/>
      <c r="Z489" s="154"/>
      <c r="AA489" s="154"/>
      <c r="AB489" s="154"/>
      <c r="AC489" s="154"/>
      <c r="AD489" s="154"/>
      <c r="AE489" s="154"/>
      <c r="AF489" s="154"/>
      <c r="AG489" s="15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5"/>
    </row>
    <row r="490" spans="1:96" s="3" customFormat="1" ht="17.100000000000001" customHeight="1" x14ac:dyDescent="0.25">
      <c r="A490" s="190"/>
      <c r="B490" s="8"/>
      <c r="C490" s="8"/>
      <c r="D490" s="8"/>
      <c r="F490" s="185"/>
      <c r="G490" s="125">
        <f t="shared" si="8"/>
        <v>0</v>
      </c>
      <c r="H490" s="133"/>
      <c r="I490" s="133"/>
      <c r="J490" s="133"/>
      <c r="K490" s="133"/>
      <c r="L490" s="133"/>
      <c r="M490" s="133"/>
      <c r="N490" s="133"/>
      <c r="O490" s="133"/>
      <c r="P490" s="133"/>
      <c r="Q490" s="134"/>
      <c r="R490" s="149"/>
      <c r="S490" s="170"/>
      <c r="T490" s="154"/>
      <c r="U490" s="154"/>
      <c r="V490" s="154"/>
      <c r="W490" s="154"/>
      <c r="X490" s="154"/>
      <c r="Y490" s="154"/>
      <c r="Z490" s="154"/>
      <c r="AA490" s="154"/>
      <c r="AB490" s="154"/>
      <c r="AC490" s="154"/>
      <c r="AD490" s="154"/>
      <c r="AE490" s="154"/>
      <c r="AF490" s="154"/>
      <c r="AG490" s="15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5"/>
    </row>
    <row r="491" spans="1:96" s="3" customFormat="1" ht="17.100000000000001" customHeight="1" x14ac:dyDescent="0.25">
      <c r="A491" s="190"/>
      <c r="B491" s="8"/>
      <c r="C491" s="8"/>
      <c r="D491" s="8"/>
      <c r="F491" s="185"/>
      <c r="G491" s="125">
        <f t="shared" si="8"/>
        <v>0</v>
      </c>
      <c r="H491" s="133"/>
      <c r="I491" s="133"/>
      <c r="J491" s="133"/>
      <c r="K491" s="133"/>
      <c r="L491" s="133"/>
      <c r="M491" s="133"/>
      <c r="N491" s="133"/>
      <c r="O491" s="133"/>
      <c r="P491" s="133"/>
      <c r="Q491" s="134"/>
      <c r="R491" s="149"/>
      <c r="S491" s="170"/>
      <c r="T491" s="154"/>
      <c r="U491" s="154"/>
      <c r="V491" s="154"/>
      <c r="W491" s="154"/>
      <c r="X491" s="154"/>
      <c r="Y491" s="154"/>
      <c r="Z491" s="154"/>
      <c r="AA491" s="154"/>
      <c r="AB491" s="154"/>
      <c r="AC491" s="154"/>
      <c r="AD491" s="154"/>
      <c r="AE491" s="154"/>
      <c r="AF491" s="154"/>
      <c r="AG491" s="15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5"/>
    </row>
    <row r="492" spans="1:96" s="3" customFormat="1" ht="17.100000000000001" customHeight="1" x14ac:dyDescent="0.25">
      <c r="A492" s="190"/>
      <c r="B492" s="8"/>
      <c r="C492" s="8"/>
      <c r="D492" s="8"/>
      <c r="F492" s="185"/>
      <c r="G492" s="125">
        <f t="shared" si="8"/>
        <v>0</v>
      </c>
      <c r="H492" s="133"/>
      <c r="I492" s="133"/>
      <c r="J492" s="133"/>
      <c r="K492" s="133"/>
      <c r="L492" s="133"/>
      <c r="M492" s="133"/>
      <c r="N492" s="133"/>
      <c r="O492" s="133"/>
      <c r="P492" s="133"/>
      <c r="Q492" s="134"/>
      <c r="R492" s="149"/>
      <c r="S492" s="170"/>
      <c r="T492" s="154"/>
      <c r="U492" s="154"/>
      <c r="V492" s="154"/>
      <c r="W492" s="154"/>
      <c r="X492" s="154"/>
      <c r="Y492" s="154"/>
      <c r="Z492" s="154"/>
      <c r="AA492" s="154"/>
      <c r="AB492" s="154"/>
      <c r="AC492" s="154"/>
      <c r="AD492" s="154"/>
      <c r="AE492" s="154"/>
      <c r="AF492" s="154"/>
      <c r="AG492" s="15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5"/>
    </row>
    <row r="493" spans="1:96" s="3" customFormat="1" ht="17.100000000000001" customHeight="1" x14ac:dyDescent="0.25">
      <c r="A493" s="190"/>
      <c r="B493" s="8"/>
      <c r="C493" s="8"/>
      <c r="D493" s="8"/>
      <c r="F493" s="185"/>
      <c r="G493" s="125">
        <f t="shared" si="8"/>
        <v>0</v>
      </c>
      <c r="H493" s="133"/>
      <c r="I493" s="133"/>
      <c r="J493" s="133"/>
      <c r="K493" s="133"/>
      <c r="L493" s="133"/>
      <c r="M493" s="133"/>
      <c r="N493" s="133"/>
      <c r="O493" s="133"/>
      <c r="P493" s="133"/>
      <c r="Q493" s="134"/>
      <c r="R493" s="149"/>
      <c r="S493" s="170"/>
      <c r="T493" s="154"/>
      <c r="U493" s="154"/>
      <c r="V493" s="154"/>
      <c r="W493" s="154"/>
      <c r="X493" s="154"/>
      <c r="Y493" s="154"/>
      <c r="Z493" s="154"/>
      <c r="AA493" s="154"/>
      <c r="AB493" s="154"/>
      <c r="AC493" s="154"/>
      <c r="AD493" s="154"/>
      <c r="AE493" s="154"/>
      <c r="AF493" s="154"/>
      <c r="AG493" s="15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5"/>
    </row>
    <row r="494" spans="1:96" s="3" customFormat="1" ht="17.100000000000001" customHeight="1" x14ac:dyDescent="0.25">
      <c r="A494" s="190"/>
      <c r="B494" s="8"/>
      <c r="C494" s="8"/>
      <c r="D494" s="8"/>
      <c r="F494" s="185"/>
      <c r="G494" s="125">
        <f t="shared" si="8"/>
        <v>0</v>
      </c>
      <c r="H494" s="133"/>
      <c r="I494" s="133"/>
      <c r="J494" s="133"/>
      <c r="K494" s="133"/>
      <c r="L494" s="133"/>
      <c r="M494" s="133"/>
      <c r="N494" s="133"/>
      <c r="O494" s="133"/>
      <c r="P494" s="133"/>
      <c r="Q494" s="134"/>
      <c r="R494" s="149"/>
      <c r="S494" s="170"/>
      <c r="T494" s="154"/>
      <c r="U494" s="154"/>
      <c r="V494" s="154"/>
      <c r="W494" s="154"/>
      <c r="X494" s="154"/>
      <c r="Y494" s="154"/>
      <c r="Z494" s="154"/>
      <c r="AA494" s="154"/>
      <c r="AB494" s="154"/>
      <c r="AC494" s="154"/>
      <c r="AD494" s="154"/>
      <c r="AE494" s="154"/>
      <c r="AF494" s="154"/>
      <c r="AG494" s="15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5"/>
    </row>
    <row r="495" spans="1:96" s="3" customFormat="1" ht="17.100000000000001" customHeight="1" x14ac:dyDescent="0.25">
      <c r="A495" s="190"/>
      <c r="B495" s="8"/>
      <c r="C495" s="8"/>
      <c r="D495" s="8"/>
      <c r="F495" s="185"/>
      <c r="G495" s="125">
        <f t="shared" si="8"/>
        <v>0</v>
      </c>
      <c r="H495" s="133"/>
      <c r="I495" s="133"/>
      <c r="J495" s="133"/>
      <c r="K495" s="133"/>
      <c r="L495" s="133"/>
      <c r="M495" s="133"/>
      <c r="N495" s="133"/>
      <c r="O495" s="133"/>
      <c r="P495" s="133"/>
      <c r="Q495" s="134"/>
      <c r="R495" s="149"/>
      <c r="S495" s="170"/>
      <c r="T495" s="154"/>
      <c r="U495" s="154"/>
      <c r="V495" s="154"/>
      <c r="W495" s="154"/>
      <c r="X495" s="154"/>
      <c r="Y495" s="154"/>
      <c r="Z495" s="154"/>
      <c r="AA495" s="154"/>
      <c r="AB495" s="154"/>
      <c r="AC495" s="154"/>
      <c r="AD495" s="154"/>
      <c r="AE495" s="154"/>
      <c r="AF495" s="154"/>
      <c r="AG495" s="15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5"/>
    </row>
    <row r="496" spans="1:96" s="3" customFormat="1" ht="17.100000000000001" customHeight="1" x14ac:dyDescent="0.25">
      <c r="A496" s="190"/>
      <c r="B496" s="8"/>
      <c r="C496" s="8"/>
      <c r="D496" s="8"/>
      <c r="F496" s="185"/>
      <c r="G496" s="125">
        <f t="shared" si="8"/>
        <v>0</v>
      </c>
      <c r="H496" s="133"/>
      <c r="I496" s="133"/>
      <c r="J496" s="133"/>
      <c r="K496" s="133"/>
      <c r="L496" s="133"/>
      <c r="M496" s="133"/>
      <c r="N496" s="133"/>
      <c r="O496" s="133"/>
      <c r="P496" s="133"/>
      <c r="Q496" s="134"/>
      <c r="R496" s="149"/>
      <c r="S496" s="170"/>
      <c r="T496" s="154"/>
      <c r="U496" s="154"/>
      <c r="V496" s="154"/>
      <c r="W496" s="154"/>
      <c r="X496" s="154"/>
      <c r="Y496" s="154"/>
      <c r="Z496" s="154"/>
      <c r="AA496" s="154"/>
      <c r="AB496" s="154"/>
      <c r="AC496" s="154"/>
      <c r="AD496" s="154"/>
      <c r="AE496" s="154"/>
      <c r="AF496" s="154"/>
      <c r="AG496" s="15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5"/>
    </row>
    <row r="497" spans="1:96" s="3" customFormat="1" ht="17.100000000000001" customHeight="1" x14ac:dyDescent="0.25">
      <c r="A497" s="190"/>
      <c r="B497" s="8"/>
      <c r="C497" s="8"/>
      <c r="D497" s="8"/>
      <c r="F497" s="185"/>
      <c r="G497" s="125">
        <f t="shared" si="8"/>
        <v>0</v>
      </c>
      <c r="H497" s="133"/>
      <c r="I497" s="133"/>
      <c r="J497" s="133"/>
      <c r="K497" s="133"/>
      <c r="L497" s="133"/>
      <c r="M497" s="133"/>
      <c r="N497" s="133"/>
      <c r="O497" s="133"/>
      <c r="P497" s="133"/>
      <c r="Q497" s="134"/>
      <c r="R497" s="149"/>
      <c r="S497" s="170"/>
      <c r="T497" s="154"/>
      <c r="U497" s="154"/>
      <c r="V497" s="154"/>
      <c r="W497" s="154"/>
      <c r="X497" s="154"/>
      <c r="Y497" s="154"/>
      <c r="Z497" s="154"/>
      <c r="AA497" s="154"/>
      <c r="AB497" s="154"/>
      <c r="AC497" s="154"/>
      <c r="AD497" s="154"/>
      <c r="AE497" s="154"/>
      <c r="AF497" s="154"/>
      <c r="AG497" s="15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5"/>
    </row>
    <row r="498" spans="1:96" s="3" customFormat="1" ht="17.100000000000001" customHeight="1" x14ac:dyDescent="0.25">
      <c r="A498" s="190"/>
      <c r="B498" s="8"/>
      <c r="C498" s="8"/>
      <c r="D498" s="8"/>
      <c r="F498" s="185"/>
      <c r="G498" s="125">
        <f t="shared" si="8"/>
        <v>0</v>
      </c>
      <c r="H498" s="133"/>
      <c r="I498" s="133"/>
      <c r="J498" s="133"/>
      <c r="K498" s="133"/>
      <c r="L498" s="133"/>
      <c r="M498" s="133"/>
      <c r="N498" s="133"/>
      <c r="O498" s="133"/>
      <c r="P498" s="133"/>
      <c r="Q498" s="134"/>
      <c r="R498" s="149"/>
      <c r="S498" s="170"/>
      <c r="T498" s="154"/>
      <c r="U498" s="154"/>
      <c r="V498" s="154"/>
      <c r="W498" s="154"/>
      <c r="X498" s="154"/>
      <c r="Y498" s="154"/>
      <c r="Z498" s="154"/>
      <c r="AA498" s="154"/>
      <c r="AB498" s="154"/>
      <c r="AC498" s="154"/>
      <c r="AD498" s="154"/>
      <c r="AE498" s="154"/>
      <c r="AF498" s="154"/>
      <c r="AG498" s="15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5"/>
    </row>
    <row r="499" spans="1:96" s="3" customFormat="1" ht="17.100000000000001" customHeight="1" x14ac:dyDescent="0.25">
      <c r="A499" s="190"/>
      <c r="B499" s="8"/>
      <c r="C499" s="8"/>
      <c r="D499" s="8"/>
      <c r="F499" s="185"/>
      <c r="G499" s="125">
        <f t="shared" si="8"/>
        <v>0</v>
      </c>
      <c r="H499" s="133"/>
      <c r="I499" s="133"/>
      <c r="J499" s="133"/>
      <c r="K499" s="133"/>
      <c r="L499" s="133"/>
      <c r="M499" s="133"/>
      <c r="N499" s="133"/>
      <c r="O499" s="133"/>
      <c r="P499" s="133"/>
      <c r="Q499" s="134"/>
      <c r="R499" s="149"/>
      <c r="S499" s="170"/>
      <c r="T499" s="154"/>
      <c r="U499" s="154"/>
      <c r="V499" s="154"/>
      <c r="W499" s="154"/>
      <c r="X499" s="154"/>
      <c r="Y499" s="154"/>
      <c r="Z499" s="154"/>
      <c r="AA499" s="154"/>
      <c r="AB499" s="154"/>
      <c r="AC499" s="154"/>
      <c r="AD499" s="154"/>
      <c r="AE499" s="154"/>
      <c r="AF499" s="154"/>
      <c r="AG499" s="15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5"/>
    </row>
    <row r="500" spans="1:96" s="3" customFormat="1" ht="17.100000000000001" customHeight="1" x14ac:dyDescent="0.25">
      <c r="A500" s="190"/>
      <c r="B500" s="8"/>
      <c r="C500" s="8"/>
      <c r="D500" s="8"/>
      <c r="F500" s="185"/>
      <c r="G500" s="125">
        <f t="shared" si="8"/>
        <v>0</v>
      </c>
      <c r="H500" s="133"/>
      <c r="I500" s="133"/>
      <c r="J500" s="133"/>
      <c r="K500" s="133"/>
      <c r="L500" s="133"/>
      <c r="M500" s="133"/>
      <c r="N500" s="133"/>
      <c r="O500" s="133"/>
      <c r="P500" s="133"/>
      <c r="Q500" s="134"/>
      <c r="R500" s="149"/>
      <c r="S500" s="170"/>
      <c r="T500" s="154"/>
      <c r="U500" s="154"/>
      <c r="V500" s="154"/>
      <c r="W500" s="154"/>
      <c r="X500" s="154"/>
      <c r="Y500" s="154"/>
      <c r="Z500" s="154"/>
      <c r="AA500" s="154"/>
      <c r="AB500" s="154"/>
      <c r="AC500" s="154"/>
      <c r="AD500" s="154"/>
      <c r="AE500" s="154"/>
      <c r="AF500" s="154"/>
      <c r="AG500" s="15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5"/>
    </row>
    <row r="501" spans="1:96" s="3" customFormat="1" ht="17.100000000000001" customHeight="1" x14ac:dyDescent="0.25">
      <c r="A501" s="190"/>
      <c r="B501" s="8"/>
      <c r="C501" s="8"/>
      <c r="D501" s="8"/>
      <c r="F501" s="185"/>
      <c r="G501" s="125">
        <f t="shared" si="8"/>
        <v>0</v>
      </c>
      <c r="H501" s="133"/>
      <c r="I501" s="133"/>
      <c r="J501" s="133"/>
      <c r="K501" s="133"/>
      <c r="L501" s="133"/>
      <c r="M501" s="133"/>
      <c r="N501" s="133"/>
      <c r="O501" s="133"/>
      <c r="P501" s="133"/>
      <c r="Q501" s="134"/>
      <c r="R501" s="149"/>
      <c r="S501" s="170"/>
      <c r="T501" s="154"/>
      <c r="U501" s="154"/>
      <c r="V501" s="154"/>
      <c r="W501" s="154"/>
      <c r="X501" s="154"/>
      <c r="Y501" s="154"/>
      <c r="Z501" s="154"/>
      <c r="AA501" s="154"/>
      <c r="AB501" s="154"/>
      <c r="AC501" s="154"/>
      <c r="AD501" s="154"/>
      <c r="AE501" s="154"/>
      <c r="AF501" s="154"/>
      <c r="AG501" s="15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5"/>
    </row>
    <row r="502" spans="1:96" s="3" customFormat="1" ht="17.100000000000001" customHeight="1" x14ac:dyDescent="0.25">
      <c r="A502" s="190"/>
      <c r="B502" s="8"/>
      <c r="C502" s="8"/>
      <c r="D502" s="8"/>
      <c r="F502" s="185"/>
      <c r="G502" s="125">
        <f t="shared" si="8"/>
        <v>0</v>
      </c>
      <c r="H502" s="133"/>
      <c r="I502" s="133"/>
      <c r="J502" s="133"/>
      <c r="K502" s="133"/>
      <c r="L502" s="133"/>
      <c r="M502" s="133"/>
      <c r="N502" s="133"/>
      <c r="O502" s="133"/>
      <c r="P502" s="133"/>
      <c r="Q502" s="134"/>
      <c r="R502" s="149"/>
      <c r="S502" s="170"/>
      <c r="T502" s="154"/>
      <c r="U502" s="154"/>
      <c r="V502" s="154"/>
      <c r="W502" s="154"/>
      <c r="X502" s="154"/>
      <c r="Y502" s="154"/>
      <c r="Z502" s="154"/>
      <c r="AA502" s="154"/>
      <c r="AB502" s="154"/>
      <c r="AC502" s="154"/>
      <c r="AD502" s="154"/>
      <c r="AE502" s="154"/>
      <c r="AF502" s="154"/>
      <c r="AG502" s="15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5"/>
    </row>
    <row r="503" spans="1:96" s="3" customFormat="1" ht="17.100000000000001" customHeight="1" x14ac:dyDescent="0.25">
      <c r="A503" s="190"/>
      <c r="B503" s="8"/>
      <c r="C503" s="8"/>
      <c r="D503" s="8"/>
      <c r="F503" s="185"/>
      <c r="G503" s="125">
        <f t="shared" si="8"/>
        <v>0</v>
      </c>
      <c r="H503" s="133"/>
      <c r="I503" s="133"/>
      <c r="J503" s="133"/>
      <c r="K503" s="133"/>
      <c r="L503" s="133"/>
      <c r="M503" s="133"/>
      <c r="N503" s="133"/>
      <c r="O503" s="133"/>
      <c r="P503" s="133"/>
      <c r="Q503" s="134"/>
      <c r="R503" s="149"/>
      <c r="S503" s="170"/>
      <c r="T503" s="154"/>
      <c r="U503" s="154"/>
      <c r="V503" s="154"/>
      <c r="W503" s="154"/>
      <c r="X503" s="154"/>
      <c r="Y503" s="154"/>
      <c r="Z503" s="154"/>
      <c r="AA503" s="154"/>
      <c r="AB503" s="154"/>
      <c r="AC503" s="154"/>
      <c r="AD503" s="154"/>
      <c r="AE503" s="154"/>
      <c r="AF503" s="154"/>
      <c r="AG503" s="15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5"/>
    </row>
    <row r="504" spans="1:96" s="3" customFormat="1" ht="17.100000000000001" customHeight="1" x14ac:dyDescent="0.25">
      <c r="A504" s="190"/>
      <c r="B504" s="8"/>
      <c r="C504" s="8"/>
      <c r="D504" s="8"/>
      <c r="F504" s="185"/>
      <c r="G504" s="125">
        <f t="shared" si="8"/>
        <v>0</v>
      </c>
      <c r="H504" s="133"/>
      <c r="I504" s="133"/>
      <c r="J504" s="133"/>
      <c r="K504" s="133"/>
      <c r="L504" s="133"/>
      <c r="M504" s="133"/>
      <c r="N504" s="133"/>
      <c r="O504" s="133"/>
      <c r="P504" s="133"/>
      <c r="Q504" s="134"/>
      <c r="R504" s="149"/>
      <c r="S504" s="170"/>
      <c r="T504" s="154"/>
      <c r="U504" s="154"/>
      <c r="V504" s="154"/>
      <c r="W504" s="154"/>
      <c r="X504" s="154"/>
      <c r="Y504" s="154"/>
      <c r="Z504" s="154"/>
      <c r="AA504" s="154"/>
      <c r="AB504" s="154"/>
      <c r="AC504" s="154"/>
      <c r="AD504" s="154"/>
      <c r="AE504" s="154"/>
      <c r="AF504" s="154"/>
      <c r="AG504" s="15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5"/>
    </row>
    <row r="505" spans="1:96" s="3" customFormat="1" ht="17.100000000000001" customHeight="1" x14ac:dyDescent="0.25">
      <c r="A505" s="190"/>
      <c r="B505" s="8"/>
      <c r="C505" s="8"/>
      <c r="D505" s="8"/>
      <c r="F505" s="185"/>
      <c r="G505" s="125">
        <f t="shared" si="8"/>
        <v>0</v>
      </c>
      <c r="H505" s="133"/>
      <c r="I505" s="133"/>
      <c r="J505" s="133"/>
      <c r="K505" s="133"/>
      <c r="L505" s="133"/>
      <c r="M505" s="133"/>
      <c r="N505" s="133"/>
      <c r="O505" s="133"/>
      <c r="P505" s="133"/>
      <c r="Q505" s="134"/>
      <c r="R505" s="149"/>
      <c r="S505" s="170"/>
      <c r="T505" s="154"/>
      <c r="U505" s="154"/>
      <c r="V505" s="154"/>
      <c r="W505" s="154"/>
      <c r="X505" s="154"/>
      <c r="Y505" s="154"/>
      <c r="Z505" s="154"/>
      <c r="AA505" s="154"/>
      <c r="AB505" s="154"/>
      <c r="AC505" s="154"/>
      <c r="AD505" s="154"/>
      <c r="AE505" s="154"/>
      <c r="AF505" s="154"/>
      <c r="AG505" s="15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5"/>
    </row>
    <row r="506" spans="1:96" s="3" customFormat="1" ht="17.100000000000001" customHeight="1" x14ac:dyDescent="0.25">
      <c r="A506" s="190"/>
      <c r="B506" s="8"/>
      <c r="C506" s="8"/>
      <c r="D506" s="8"/>
      <c r="F506" s="185"/>
      <c r="G506" s="125">
        <f t="shared" si="8"/>
        <v>0</v>
      </c>
      <c r="H506" s="133"/>
      <c r="I506" s="133"/>
      <c r="J506" s="133"/>
      <c r="K506" s="133"/>
      <c r="L506" s="133"/>
      <c r="M506" s="133"/>
      <c r="N506" s="133"/>
      <c r="O506" s="133"/>
      <c r="P506" s="133"/>
      <c r="Q506" s="134"/>
      <c r="R506" s="149"/>
      <c r="S506" s="170"/>
      <c r="T506" s="154"/>
      <c r="U506" s="154"/>
      <c r="V506" s="154"/>
      <c r="W506" s="154"/>
      <c r="X506" s="154"/>
      <c r="Y506" s="154"/>
      <c r="Z506" s="154"/>
      <c r="AA506" s="154"/>
      <c r="AB506" s="154"/>
      <c r="AC506" s="154"/>
      <c r="AD506" s="154"/>
      <c r="AE506" s="154"/>
      <c r="AF506" s="154"/>
      <c r="AG506" s="15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5"/>
    </row>
    <row r="507" spans="1:96" s="3" customFormat="1" ht="17.100000000000001" customHeight="1" x14ac:dyDescent="0.25">
      <c r="A507" s="190"/>
      <c r="B507" s="8"/>
      <c r="C507" s="8"/>
      <c r="D507" s="8"/>
      <c r="F507" s="185"/>
      <c r="G507" s="125">
        <f t="shared" si="8"/>
        <v>0</v>
      </c>
      <c r="H507" s="133"/>
      <c r="I507" s="133"/>
      <c r="J507" s="133"/>
      <c r="K507" s="133"/>
      <c r="L507" s="133"/>
      <c r="M507" s="133"/>
      <c r="N507" s="133"/>
      <c r="O507" s="133"/>
      <c r="P507" s="133"/>
      <c r="Q507" s="134"/>
      <c r="R507" s="149"/>
      <c r="S507" s="170"/>
      <c r="T507" s="154"/>
      <c r="U507" s="154"/>
      <c r="V507" s="154"/>
      <c r="W507" s="154"/>
      <c r="X507" s="154"/>
      <c r="Y507" s="154"/>
      <c r="Z507" s="154"/>
      <c r="AA507" s="154"/>
      <c r="AB507" s="154"/>
      <c r="AC507" s="154"/>
      <c r="AD507" s="154"/>
      <c r="AE507" s="154"/>
      <c r="AF507" s="154"/>
      <c r="AG507" s="15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5"/>
    </row>
    <row r="508" spans="1:96" s="3" customFormat="1" ht="17.100000000000001" customHeight="1" x14ac:dyDescent="0.25">
      <c r="A508" s="190"/>
      <c r="B508" s="8"/>
      <c r="C508" s="8"/>
      <c r="D508" s="8"/>
      <c r="F508" s="185"/>
      <c r="G508" s="125">
        <f t="shared" si="8"/>
        <v>0</v>
      </c>
      <c r="H508" s="133"/>
      <c r="I508" s="133"/>
      <c r="J508" s="133"/>
      <c r="K508" s="133"/>
      <c r="L508" s="133"/>
      <c r="M508" s="133"/>
      <c r="N508" s="133"/>
      <c r="O508" s="133"/>
      <c r="P508" s="133"/>
      <c r="Q508" s="134"/>
      <c r="R508" s="149"/>
      <c r="S508" s="170"/>
      <c r="T508" s="154"/>
      <c r="U508" s="154"/>
      <c r="V508" s="154"/>
      <c r="W508" s="154"/>
      <c r="X508" s="154"/>
      <c r="Y508" s="154"/>
      <c r="Z508" s="154"/>
      <c r="AA508" s="154"/>
      <c r="AB508" s="154"/>
      <c r="AC508" s="154"/>
      <c r="AD508" s="154"/>
      <c r="AE508" s="154"/>
      <c r="AF508" s="154"/>
      <c r="AG508" s="15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5"/>
    </row>
    <row r="509" spans="1:96" s="3" customFormat="1" ht="17.100000000000001" customHeight="1" x14ac:dyDescent="0.25">
      <c r="A509" s="190"/>
      <c r="B509" s="8"/>
      <c r="C509" s="8"/>
      <c r="D509" s="8"/>
      <c r="F509" s="185"/>
      <c r="G509" s="125">
        <f t="shared" si="8"/>
        <v>0</v>
      </c>
      <c r="H509" s="133"/>
      <c r="I509" s="133"/>
      <c r="J509" s="133"/>
      <c r="K509" s="133"/>
      <c r="L509" s="133"/>
      <c r="M509" s="133"/>
      <c r="N509" s="133"/>
      <c r="O509" s="133"/>
      <c r="P509" s="133"/>
      <c r="Q509" s="134"/>
      <c r="R509" s="149"/>
      <c r="S509" s="170"/>
      <c r="T509" s="154"/>
      <c r="U509" s="154"/>
      <c r="V509" s="154"/>
      <c r="W509" s="154"/>
      <c r="X509" s="154"/>
      <c r="Y509" s="154"/>
      <c r="Z509" s="154"/>
      <c r="AA509" s="154"/>
      <c r="AB509" s="154"/>
      <c r="AC509" s="154"/>
      <c r="AD509" s="154"/>
      <c r="AE509" s="154"/>
      <c r="AF509" s="154"/>
      <c r="AG509" s="15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5"/>
    </row>
    <row r="510" spans="1:96" s="3" customFormat="1" ht="17.100000000000001" customHeight="1" x14ac:dyDescent="0.25">
      <c r="A510" s="190"/>
      <c r="B510" s="8"/>
      <c r="C510" s="8"/>
      <c r="D510" s="8"/>
      <c r="F510" s="185"/>
      <c r="G510" s="125">
        <f t="shared" si="8"/>
        <v>0</v>
      </c>
      <c r="H510" s="133"/>
      <c r="I510" s="133"/>
      <c r="J510" s="133"/>
      <c r="K510" s="133"/>
      <c r="L510" s="133"/>
      <c r="M510" s="133"/>
      <c r="N510" s="133"/>
      <c r="O510" s="133"/>
      <c r="P510" s="133"/>
      <c r="Q510" s="134"/>
      <c r="R510" s="149"/>
      <c r="S510" s="170"/>
      <c r="T510" s="154"/>
      <c r="U510" s="154"/>
      <c r="V510" s="154"/>
      <c r="W510" s="154"/>
      <c r="X510" s="154"/>
      <c r="Y510" s="154"/>
      <c r="Z510" s="154"/>
      <c r="AA510" s="154"/>
      <c r="AB510" s="154"/>
      <c r="AC510" s="154"/>
      <c r="AD510" s="154"/>
      <c r="AE510" s="154"/>
      <c r="AF510" s="154"/>
      <c r="AG510" s="15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5"/>
    </row>
    <row r="511" spans="1:96" s="3" customFormat="1" ht="17.100000000000001" customHeight="1" x14ac:dyDescent="0.25">
      <c r="A511" s="190"/>
      <c r="B511" s="8"/>
      <c r="C511" s="8"/>
      <c r="D511" s="8"/>
      <c r="F511" s="185"/>
      <c r="G511" s="125">
        <f t="shared" si="8"/>
        <v>0</v>
      </c>
      <c r="H511" s="133"/>
      <c r="I511" s="133"/>
      <c r="J511" s="133"/>
      <c r="K511" s="133"/>
      <c r="L511" s="133"/>
      <c r="M511" s="133"/>
      <c r="N511" s="133"/>
      <c r="O511" s="133"/>
      <c r="P511" s="133"/>
      <c r="Q511" s="134"/>
      <c r="R511" s="149"/>
      <c r="S511" s="170"/>
      <c r="T511" s="154"/>
      <c r="U511" s="154"/>
      <c r="V511" s="154"/>
      <c r="W511" s="154"/>
      <c r="X511" s="154"/>
      <c r="Y511" s="154"/>
      <c r="Z511" s="154"/>
      <c r="AA511" s="154"/>
      <c r="AB511" s="154"/>
      <c r="AC511" s="154"/>
      <c r="AD511" s="154"/>
      <c r="AE511" s="154"/>
      <c r="AF511" s="154"/>
      <c r="AG511" s="15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5"/>
    </row>
    <row r="512" spans="1:96" s="3" customFormat="1" ht="17.100000000000001" customHeight="1" x14ac:dyDescent="0.25">
      <c r="A512" s="190"/>
      <c r="B512" s="8"/>
      <c r="C512" s="8"/>
      <c r="D512" s="8"/>
      <c r="F512" s="185"/>
      <c r="G512" s="135">
        <f t="shared" ref="G512:G515" si="9">SUM(H512:Q512)</f>
        <v>0</v>
      </c>
      <c r="H512" s="133"/>
      <c r="I512" s="133"/>
      <c r="J512" s="133"/>
      <c r="K512" s="133"/>
      <c r="L512" s="133"/>
      <c r="M512" s="133"/>
      <c r="N512" s="133"/>
      <c r="O512" s="133"/>
      <c r="P512" s="133"/>
      <c r="Q512" s="134"/>
      <c r="R512" s="149"/>
      <c r="S512" s="170"/>
      <c r="T512" s="154"/>
      <c r="U512" s="154"/>
      <c r="V512" s="154"/>
      <c r="W512" s="154"/>
      <c r="X512" s="154"/>
      <c r="Y512" s="154"/>
      <c r="Z512" s="154"/>
      <c r="AA512" s="154"/>
      <c r="AB512" s="154"/>
      <c r="AC512" s="154"/>
      <c r="AD512" s="154"/>
      <c r="AE512" s="154"/>
      <c r="AF512" s="154"/>
      <c r="AG512" s="15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5"/>
    </row>
    <row r="513" spans="1:96" s="3" customFormat="1" ht="17.100000000000001" customHeight="1" x14ac:dyDescent="0.25">
      <c r="A513" s="190"/>
      <c r="B513" s="8"/>
      <c r="C513" s="8"/>
      <c r="D513" s="8"/>
      <c r="F513" s="185"/>
      <c r="G513" s="135">
        <f t="shared" si="9"/>
        <v>0</v>
      </c>
      <c r="H513" s="133"/>
      <c r="I513" s="133"/>
      <c r="J513" s="133"/>
      <c r="K513" s="133"/>
      <c r="L513" s="133"/>
      <c r="M513" s="133"/>
      <c r="N513" s="133"/>
      <c r="O513" s="133"/>
      <c r="P513" s="133"/>
      <c r="Q513" s="134"/>
      <c r="R513" s="149"/>
      <c r="S513" s="170"/>
      <c r="T513" s="154"/>
      <c r="U513" s="154"/>
      <c r="V513" s="154"/>
      <c r="W513" s="154"/>
      <c r="X513" s="154"/>
      <c r="Y513" s="154"/>
      <c r="Z513" s="154"/>
      <c r="AA513" s="154"/>
      <c r="AB513" s="154"/>
      <c r="AC513" s="154"/>
      <c r="AD513" s="154"/>
      <c r="AE513" s="154"/>
      <c r="AF513" s="154"/>
      <c r="AG513" s="15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5"/>
    </row>
    <row r="514" spans="1:96" s="3" customFormat="1" ht="17.100000000000001" customHeight="1" x14ac:dyDescent="0.25">
      <c r="A514" s="190"/>
      <c r="B514" s="8"/>
      <c r="C514" s="8"/>
      <c r="D514" s="8"/>
      <c r="F514" s="185"/>
      <c r="G514" s="135">
        <f t="shared" si="9"/>
        <v>0</v>
      </c>
      <c r="H514" s="133"/>
      <c r="I514" s="133"/>
      <c r="J514" s="133"/>
      <c r="K514" s="133"/>
      <c r="L514" s="133"/>
      <c r="M514" s="133"/>
      <c r="N514" s="133"/>
      <c r="O514" s="133"/>
      <c r="P514" s="133"/>
      <c r="Q514" s="134"/>
      <c r="R514" s="149"/>
      <c r="S514" s="170"/>
      <c r="T514" s="154"/>
      <c r="U514" s="154"/>
      <c r="V514" s="154"/>
      <c r="W514" s="154"/>
      <c r="X514" s="154"/>
      <c r="Y514" s="154"/>
      <c r="Z514" s="154"/>
      <c r="AA514" s="154"/>
      <c r="AB514" s="154"/>
      <c r="AC514" s="154"/>
      <c r="AD514" s="154"/>
      <c r="AE514" s="154"/>
      <c r="AF514" s="154"/>
      <c r="AG514" s="15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5"/>
    </row>
    <row r="515" spans="1:96" s="3" customFormat="1" ht="17.100000000000001" customHeight="1" x14ac:dyDescent="0.25">
      <c r="A515" s="190"/>
      <c r="B515" s="8"/>
      <c r="C515" s="8"/>
      <c r="D515" s="8"/>
      <c r="F515" s="185"/>
      <c r="G515" s="135">
        <f t="shared" si="9"/>
        <v>0</v>
      </c>
      <c r="H515" s="133"/>
      <c r="I515" s="133"/>
      <c r="J515" s="133"/>
      <c r="K515" s="133"/>
      <c r="L515" s="133"/>
      <c r="M515" s="133"/>
      <c r="N515" s="133"/>
      <c r="O515" s="133"/>
      <c r="P515" s="133"/>
      <c r="Q515" s="134"/>
      <c r="R515" s="149"/>
      <c r="S515" s="170"/>
      <c r="T515" s="154"/>
      <c r="U515" s="154"/>
      <c r="V515" s="154"/>
      <c r="W515" s="154"/>
      <c r="X515" s="154"/>
      <c r="Y515" s="154"/>
      <c r="Z515" s="154"/>
      <c r="AA515" s="154"/>
      <c r="AB515" s="154"/>
      <c r="AC515" s="154"/>
      <c r="AD515" s="154"/>
      <c r="AE515" s="154"/>
      <c r="AF515" s="154"/>
      <c r="AG515" s="15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5"/>
    </row>
    <row r="516" spans="1:96" s="150" customFormat="1" x14ac:dyDescent="0.25">
      <c r="A516" s="191"/>
      <c r="F516" s="186"/>
      <c r="G516" s="2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  <c r="S516" s="171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P516" s="49"/>
      <c r="AQ516" s="49"/>
      <c r="AR516" s="49"/>
      <c r="AS516" s="49"/>
      <c r="AT516" s="49"/>
      <c r="AU516" s="49"/>
      <c r="AV516" s="49"/>
      <c r="AW516" s="49"/>
      <c r="AX516" s="49"/>
      <c r="AY516" s="49"/>
      <c r="AZ516" s="49"/>
      <c r="BA516" s="49"/>
      <c r="BB516" s="49"/>
      <c r="BC516" s="49"/>
      <c r="BD516" s="49"/>
      <c r="BE516" s="49"/>
      <c r="BF516" s="49"/>
      <c r="BG516" s="49"/>
      <c r="BH516" s="49"/>
      <c r="BI516" s="49"/>
      <c r="BJ516" s="49"/>
      <c r="BK516" s="49"/>
      <c r="BL516" s="49"/>
      <c r="BM516" s="49"/>
      <c r="BN516" s="49"/>
      <c r="BO516" s="49"/>
      <c r="BP516" s="49"/>
      <c r="BQ516" s="49"/>
      <c r="BR516" s="49"/>
      <c r="BS516" s="49"/>
      <c r="BT516" s="49"/>
      <c r="BU516" s="49"/>
      <c r="BV516" s="49"/>
      <c r="BW516" s="49"/>
      <c r="BX516" s="49"/>
      <c r="BY516" s="49"/>
      <c r="BZ516" s="49"/>
      <c r="CA516" s="49"/>
      <c r="CB516" s="49"/>
      <c r="CC516" s="49"/>
      <c r="CD516" s="49"/>
      <c r="CE516" s="49"/>
      <c r="CF516" s="49"/>
      <c r="CG516" s="49"/>
      <c r="CH516" s="49"/>
      <c r="CI516" s="49"/>
      <c r="CJ516" s="49"/>
      <c r="CK516" s="49"/>
      <c r="CL516" s="49"/>
      <c r="CM516" s="49"/>
      <c r="CN516" s="49"/>
      <c r="CO516" s="49"/>
      <c r="CP516" s="49"/>
      <c r="CQ516" s="49"/>
    </row>
    <row r="517" spans="1:96" s="150" customFormat="1" x14ac:dyDescent="0.25">
      <c r="A517" s="191"/>
      <c r="F517" s="186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71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P517" s="49"/>
      <c r="AQ517" s="49"/>
      <c r="AR517" s="49"/>
      <c r="AS517" s="49"/>
      <c r="AT517" s="49"/>
      <c r="AU517" s="49"/>
      <c r="AV517" s="49"/>
      <c r="AW517" s="49"/>
      <c r="AX517" s="49"/>
      <c r="AY517" s="49"/>
      <c r="AZ517" s="49"/>
      <c r="BA517" s="49"/>
      <c r="BB517" s="49"/>
      <c r="BC517" s="49"/>
      <c r="BD517" s="49"/>
      <c r="BE517" s="49"/>
      <c r="BF517" s="49"/>
      <c r="BG517" s="49"/>
      <c r="BH517" s="49"/>
      <c r="BI517" s="49"/>
      <c r="BJ517" s="49"/>
      <c r="BK517" s="49"/>
      <c r="BL517" s="49"/>
      <c r="BM517" s="49"/>
      <c r="BN517" s="49"/>
      <c r="BO517" s="49"/>
      <c r="BP517" s="49"/>
      <c r="BQ517" s="49"/>
      <c r="BR517" s="49"/>
      <c r="BS517" s="49"/>
      <c r="BT517" s="49"/>
      <c r="BU517" s="49"/>
      <c r="BV517" s="49"/>
      <c r="BW517" s="49"/>
      <c r="BX517" s="49"/>
      <c r="BY517" s="49"/>
      <c r="BZ517" s="49"/>
      <c r="CA517" s="49"/>
      <c r="CB517" s="49"/>
      <c r="CC517" s="49"/>
      <c r="CD517" s="49"/>
      <c r="CE517" s="49"/>
      <c r="CF517" s="49"/>
      <c r="CG517" s="49"/>
      <c r="CH517" s="49"/>
      <c r="CI517" s="49"/>
      <c r="CJ517" s="49"/>
      <c r="CK517" s="49"/>
      <c r="CL517" s="49"/>
      <c r="CM517" s="49"/>
      <c r="CN517" s="49"/>
      <c r="CO517" s="49"/>
      <c r="CP517" s="49"/>
      <c r="CQ517" s="49"/>
    </row>
    <row r="518" spans="1:96" s="150" customFormat="1" x14ac:dyDescent="0.25">
      <c r="A518" s="191"/>
      <c r="F518" s="186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  <c r="Q518" s="151"/>
      <c r="R518" s="151"/>
      <c r="S518" s="171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P518" s="49"/>
      <c r="AQ518" s="49"/>
      <c r="AR518" s="49"/>
      <c r="AS518" s="49"/>
      <c r="AT518" s="49"/>
      <c r="AU518" s="49"/>
      <c r="AV518" s="49"/>
      <c r="AW518" s="49"/>
      <c r="AX518" s="49"/>
      <c r="AY518" s="49"/>
      <c r="AZ518" s="49"/>
      <c r="BA518" s="49"/>
      <c r="BB518" s="49"/>
      <c r="BC518" s="49"/>
      <c r="BD518" s="49"/>
      <c r="BE518" s="49"/>
      <c r="BF518" s="49"/>
      <c r="BG518" s="49"/>
      <c r="BH518" s="49"/>
      <c r="BI518" s="49"/>
      <c r="BJ518" s="49"/>
      <c r="BK518" s="49"/>
      <c r="BL518" s="49"/>
      <c r="BM518" s="49"/>
      <c r="BN518" s="49"/>
      <c r="BO518" s="49"/>
      <c r="BP518" s="49"/>
      <c r="BQ518" s="49"/>
      <c r="BR518" s="49"/>
      <c r="BS518" s="49"/>
      <c r="BT518" s="49"/>
      <c r="BU518" s="49"/>
      <c r="BV518" s="49"/>
      <c r="BW518" s="49"/>
      <c r="BX518" s="49"/>
      <c r="BY518" s="49"/>
      <c r="BZ518" s="49"/>
      <c r="CA518" s="49"/>
      <c r="CB518" s="49"/>
      <c r="CC518" s="49"/>
      <c r="CD518" s="49"/>
      <c r="CE518" s="49"/>
      <c r="CF518" s="49"/>
      <c r="CG518" s="49"/>
      <c r="CH518" s="49"/>
      <c r="CI518" s="49"/>
      <c r="CJ518" s="49"/>
      <c r="CK518" s="49"/>
      <c r="CL518" s="49"/>
      <c r="CM518" s="49"/>
      <c r="CN518" s="49"/>
      <c r="CO518" s="49"/>
      <c r="CP518" s="49"/>
      <c r="CQ518" s="49"/>
    </row>
    <row r="519" spans="1:96" s="150" customFormat="1" x14ac:dyDescent="0.25">
      <c r="A519" s="191"/>
      <c r="F519" s="186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  <c r="Q519" s="151"/>
      <c r="R519" s="151"/>
      <c r="S519" s="171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P519" s="49"/>
      <c r="AQ519" s="49"/>
      <c r="AR519" s="49"/>
      <c r="AS519" s="49"/>
      <c r="AT519" s="49"/>
      <c r="AU519" s="49"/>
      <c r="AV519" s="49"/>
      <c r="AW519" s="49"/>
      <c r="AX519" s="49"/>
      <c r="AY519" s="49"/>
      <c r="AZ519" s="49"/>
      <c r="BA519" s="49"/>
      <c r="BB519" s="49"/>
      <c r="BC519" s="49"/>
      <c r="BD519" s="49"/>
      <c r="BE519" s="49"/>
      <c r="BF519" s="49"/>
      <c r="BG519" s="49"/>
      <c r="BH519" s="49"/>
      <c r="BI519" s="49"/>
      <c r="BJ519" s="49"/>
      <c r="BK519" s="49"/>
      <c r="BL519" s="49"/>
      <c r="BM519" s="49"/>
      <c r="BN519" s="49"/>
      <c r="BO519" s="49"/>
      <c r="BP519" s="49"/>
      <c r="BQ519" s="49"/>
      <c r="BR519" s="49"/>
      <c r="BS519" s="49"/>
      <c r="BT519" s="49"/>
      <c r="BU519" s="49"/>
      <c r="BV519" s="49"/>
      <c r="BW519" s="49"/>
      <c r="BX519" s="49"/>
      <c r="BY519" s="49"/>
      <c r="BZ519" s="49"/>
      <c r="CA519" s="49"/>
      <c r="CB519" s="49"/>
      <c r="CC519" s="49"/>
      <c r="CD519" s="49"/>
      <c r="CE519" s="49"/>
      <c r="CF519" s="49"/>
      <c r="CG519" s="49"/>
      <c r="CH519" s="49"/>
      <c r="CI519" s="49"/>
      <c r="CJ519" s="49"/>
      <c r="CK519" s="49"/>
      <c r="CL519" s="49"/>
      <c r="CM519" s="49"/>
      <c r="CN519" s="49"/>
      <c r="CO519" s="49"/>
      <c r="CP519" s="49"/>
      <c r="CQ519" s="49"/>
    </row>
    <row r="520" spans="1:96" s="150" customFormat="1" x14ac:dyDescent="0.25">
      <c r="A520" s="191"/>
      <c r="F520" s="186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  <c r="Q520" s="151"/>
      <c r="R520" s="151"/>
      <c r="S520" s="171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P520" s="49"/>
      <c r="AQ520" s="49"/>
      <c r="AR520" s="49"/>
      <c r="AS520" s="49"/>
      <c r="AT520" s="49"/>
      <c r="AU520" s="49"/>
      <c r="AV520" s="49"/>
      <c r="AW520" s="49"/>
      <c r="AX520" s="49"/>
      <c r="AY520" s="49"/>
      <c r="AZ520" s="49"/>
      <c r="BA520" s="49"/>
      <c r="BB520" s="49"/>
      <c r="BC520" s="49"/>
      <c r="BD520" s="49"/>
      <c r="BE520" s="49"/>
      <c r="BF520" s="49"/>
      <c r="BG520" s="49"/>
      <c r="BH520" s="49"/>
      <c r="BI520" s="49"/>
      <c r="BJ520" s="49"/>
      <c r="BK520" s="49"/>
      <c r="BL520" s="49"/>
      <c r="BM520" s="49"/>
      <c r="BN520" s="49"/>
      <c r="BO520" s="49"/>
      <c r="BP520" s="49"/>
      <c r="BQ520" s="49"/>
      <c r="BR520" s="49"/>
      <c r="BS520" s="49"/>
      <c r="BT520" s="49"/>
      <c r="BU520" s="49"/>
      <c r="BV520" s="49"/>
      <c r="BW520" s="49"/>
      <c r="BX520" s="49"/>
      <c r="BY520" s="49"/>
      <c r="BZ520" s="49"/>
      <c r="CA520" s="49"/>
      <c r="CB520" s="49"/>
      <c r="CC520" s="49"/>
      <c r="CD520" s="49"/>
      <c r="CE520" s="49"/>
      <c r="CF520" s="49"/>
      <c r="CG520" s="49"/>
      <c r="CH520" s="49"/>
      <c r="CI520" s="49"/>
      <c r="CJ520" s="49"/>
      <c r="CK520" s="49"/>
      <c r="CL520" s="49"/>
      <c r="CM520" s="49"/>
      <c r="CN520" s="49"/>
      <c r="CO520" s="49"/>
      <c r="CP520" s="49"/>
      <c r="CQ520" s="49"/>
    </row>
    <row r="521" spans="1:96" s="150" customFormat="1" x14ac:dyDescent="0.25">
      <c r="A521" s="191"/>
      <c r="F521" s="186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  <c r="Q521" s="151"/>
      <c r="R521" s="151"/>
      <c r="S521" s="171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P521" s="49"/>
      <c r="AQ521" s="49"/>
      <c r="AR521" s="49"/>
      <c r="AS521" s="49"/>
      <c r="AT521" s="49"/>
      <c r="AU521" s="49"/>
      <c r="AV521" s="49"/>
      <c r="AW521" s="49"/>
      <c r="AX521" s="49"/>
      <c r="AY521" s="49"/>
      <c r="AZ521" s="49"/>
      <c r="BA521" s="49"/>
      <c r="BB521" s="49"/>
      <c r="BC521" s="49"/>
      <c r="BD521" s="49"/>
      <c r="BE521" s="49"/>
      <c r="BF521" s="49"/>
      <c r="BG521" s="49"/>
      <c r="BH521" s="49"/>
      <c r="BI521" s="49"/>
      <c r="BJ521" s="49"/>
      <c r="BK521" s="49"/>
      <c r="BL521" s="49"/>
      <c r="BM521" s="49"/>
      <c r="BN521" s="49"/>
      <c r="BO521" s="49"/>
      <c r="BP521" s="49"/>
      <c r="BQ521" s="49"/>
      <c r="BR521" s="49"/>
      <c r="BS521" s="49"/>
      <c r="BT521" s="49"/>
      <c r="BU521" s="49"/>
      <c r="BV521" s="49"/>
      <c r="BW521" s="49"/>
      <c r="BX521" s="49"/>
      <c r="BY521" s="49"/>
      <c r="BZ521" s="49"/>
      <c r="CA521" s="49"/>
      <c r="CB521" s="49"/>
      <c r="CC521" s="49"/>
      <c r="CD521" s="49"/>
      <c r="CE521" s="49"/>
      <c r="CF521" s="49"/>
      <c r="CG521" s="49"/>
      <c r="CH521" s="49"/>
      <c r="CI521" s="49"/>
      <c r="CJ521" s="49"/>
      <c r="CK521" s="49"/>
      <c r="CL521" s="49"/>
      <c r="CM521" s="49"/>
      <c r="CN521" s="49"/>
      <c r="CO521" s="49"/>
      <c r="CP521" s="49"/>
      <c r="CQ521" s="49"/>
    </row>
    <row r="522" spans="1:96" s="150" customFormat="1" x14ac:dyDescent="0.25">
      <c r="A522" s="191"/>
      <c r="F522" s="186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  <c r="Q522" s="151"/>
      <c r="R522" s="151"/>
      <c r="S522" s="171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P522" s="49"/>
      <c r="AQ522" s="49"/>
      <c r="AR522" s="49"/>
      <c r="AS522" s="49"/>
      <c r="AT522" s="49"/>
      <c r="AU522" s="49"/>
      <c r="AV522" s="49"/>
      <c r="AW522" s="49"/>
      <c r="AX522" s="49"/>
      <c r="AY522" s="49"/>
      <c r="AZ522" s="49"/>
      <c r="BA522" s="49"/>
      <c r="BB522" s="49"/>
      <c r="BC522" s="49"/>
      <c r="BD522" s="49"/>
      <c r="BE522" s="49"/>
      <c r="BF522" s="49"/>
      <c r="BG522" s="49"/>
      <c r="BH522" s="49"/>
      <c r="BI522" s="49"/>
      <c r="BJ522" s="49"/>
      <c r="BK522" s="49"/>
      <c r="BL522" s="49"/>
      <c r="BM522" s="49"/>
      <c r="BN522" s="49"/>
      <c r="BO522" s="49"/>
      <c r="BP522" s="49"/>
      <c r="BQ522" s="49"/>
      <c r="BR522" s="49"/>
      <c r="BS522" s="49"/>
      <c r="BT522" s="49"/>
      <c r="BU522" s="49"/>
      <c r="BV522" s="49"/>
      <c r="BW522" s="49"/>
      <c r="BX522" s="49"/>
      <c r="BY522" s="49"/>
      <c r="BZ522" s="49"/>
      <c r="CA522" s="49"/>
      <c r="CB522" s="49"/>
      <c r="CC522" s="49"/>
      <c r="CD522" s="49"/>
      <c r="CE522" s="49"/>
      <c r="CF522" s="49"/>
      <c r="CG522" s="49"/>
      <c r="CH522" s="49"/>
      <c r="CI522" s="49"/>
      <c r="CJ522" s="49"/>
      <c r="CK522" s="49"/>
      <c r="CL522" s="49"/>
      <c r="CM522" s="49"/>
      <c r="CN522" s="49"/>
      <c r="CO522" s="49"/>
      <c r="CP522" s="49"/>
      <c r="CQ522" s="49"/>
    </row>
    <row r="523" spans="1:96" s="150" customFormat="1" x14ac:dyDescent="0.25">
      <c r="A523" s="191"/>
      <c r="F523" s="186"/>
      <c r="G523" s="151"/>
      <c r="H523" s="151"/>
      <c r="I523" s="151"/>
      <c r="J523" s="151"/>
      <c r="K523" s="151"/>
      <c r="L523" s="151"/>
      <c r="M523" s="151"/>
      <c r="N523" s="151"/>
      <c r="O523" s="151"/>
      <c r="P523" s="151"/>
      <c r="Q523" s="151"/>
      <c r="R523" s="151"/>
      <c r="S523" s="171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P523" s="49"/>
      <c r="AQ523" s="49"/>
      <c r="AR523" s="49"/>
      <c r="AS523" s="49"/>
      <c r="AT523" s="49"/>
      <c r="AU523" s="49"/>
      <c r="AV523" s="49"/>
      <c r="AW523" s="49"/>
      <c r="AX523" s="49"/>
      <c r="AY523" s="49"/>
      <c r="AZ523" s="49"/>
      <c r="BA523" s="49"/>
      <c r="BB523" s="49"/>
      <c r="BC523" s="49"/>
      <c r="BD523" s="49"/>
      <c r="BE523" s="49"/>
      <c r="BF523" s="49"/>
      <c r="BG523" s="49"/>
      <c r="BH523" s="49"/>
      <c r="BI523" s="49"/>
      <c r="BJ523" s="49"/>
      <c r="BK523" s="49"/>
      <c r="BL523" s="49"/>
      <c r="BM523" s="49"/>
      <c r="BN523" s="49"/>
      <c r="BO523" s="49"/>
      <c r="BP523" s="49"/>
      <c r="BQ523" s="49"/>
      <c r="BR523" s="49"/>
      <c r="BS523" s="49"/>
      <c r="BT523" s="49"/>
      <c r="BU523" s="49"/>
      <c r="BV523" s="49"/>
      <c r="BW523" s="49"/>
      <c r="BX523" s="49"/>
      <c r="BY523" s="49"/>
      <c r="BZ523" s="49"/>
      <c r="CA523" s="49"/>
      <c r="CB523" s="49"/>
      <c r="CC523" s="49"/>
      <c r="CD523" s="49"/>
      <c r="CE523" s="49"/>
      <c r="CF523" s="49"/>
      <c r="CG523" s="49"/>
      <c r="CH523" s="49"/>
      <c r="CI523" s="49"/>
      <c r="CJ523" s="49"/>
      <c r="CK523" s="49"/>
      <c r="CL523" s="49"/>
      <c r="CM523" s="49"/>
      <c r="CN523" s="49"/>
      <c r="CO523" s="49"/>
      <c r="CP523" s="49"/>
      <c r="CQ523" s="49"/>
    </row>
    <row r="524" spans="1:96" s="150" customFormat="1" x14ac:dyDescent="0.25">
      <c r="A524" s="191"/>
      <c r="F524" s="186"/>
      <c r="G524" s="151"/>
      <c r="H524" s="151"/>
      <c r="I524" s="151"/>
      <c r="J524" s="151"/>
      <c r="K524" s="151"/>
      <c r="L524" s="151"/>
      <c r="M524" s="151"/>
      <c r="N524" s="151"/>
      <c r="O524" s="151"/>
      <c r="P524" s="151"/>
      <c r="Q524" s="151"/>
      <c r="R524" s="151"/>
      <c r="S524" s="171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P524" s="49"/>
      <c r="AQ524" s="49"/>
      <c r="AR524" s="49"/>
      <c r="AS524" s="49"/>
      <c r="AT524" s="49"/>
      <c r="AU524" s="49"/>
      <c r="AV524" s="49"/>
      <c r="AW524" s="49"/>
      <c r="AX524" s="49"/>
      <c r="AY524" s="49"/>
      <c r="AZ524" s="49"/>
      <c r="BA524" s="49"/>
      <c r="BB524" s="49"/>
      <c r="BC524" s="49"/>
      <c r="BD524" s="49"/>
      <c r="BE524" s="49"/>
      <c r="BF524" s="49"/>
      <c r="BG524" s="49"/>
      <c r="BH524" s="49"/>
      <c r="BI524" s="49"/>
      <c r="BJ524" s="49"/>
      <c r="BK524" s="49"/>
      <c r="BL524" s="49"/>
      <c r="BM524" s="49"/>
      <c r="BN524" s="49"/>
      <c r="BO524" s="49"/>
      <c r="BP524" s="49"/>
      <c r="BQ524" s="49"/>
      <c r="BR524" s="49"/>
      <c r="BS524" s="49"/>
      <c r="BT524" s="49"/>
      <c r="BU524" s="49"/>
      <c r="BV524" s="49"/>
      <c r="BW524" s="49"/>
      <c r="BX524" s="49"/>
      <c r="BY524" s="49"/>
      <c r="BZ524" s="49"/>
      <c r="CA524" s="49"/>
      <c r="CB524" s="49"/>
      <c r="CC524" s="49"/>
      <c r="CD524" s="49"/>
      <c r="CE524" s="49"/>
      <c r="CF524" s="49"/>
      <c r="CG524" s="49"/>
      <c r="CH524" s="49"/>
      <c r="CI524" s="49"/>
      <c r="CJ524" s="49"/>
      <c r="CK524" s="49"/>
      <c r="CL524" s="49"/>
      <c r="CM524" s="49"/>
      <c r="CN524" s="49"/>
      <c r="CO524" s="49"/>
      <c r="CP524" s="49"/>
      <c r="CQ524" s="49"/>
    </row>
    <row r="525" spans="1:96" s="150" customFormat="1" x14ac:dyDescent="0.25">
      <c r="A525" s="191"/>
      <c r="F525" s="186"/>
      <c r="G525" s="151"/>
      <c r="H525" s="151"/>
      <c r="I525" s="151"/>
      <c r="J525" s="151"/>
      <c r="K525" s="151"/>
      <c r="L525" s="151"/>
      <c r="M525" s="151"/>
      <c r="N525" s="151"/>
      <c r="O525" s="151"/>
      <c r="P525" s="151"/>
      <c r="Q525" s="151"/>
      <c r="R525" s="151"/>
      <c r="S525" s="171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P525" s="49"/>
      <c r="AQ525" s="49"/>
      <c r="AR525" s="49"/>
      <c r="AS525" s="49"/>
      <c r="AT525" s="49"/>
      <c r="AU525" s="49"/>
      <c r="AV525" s="49"/>
      <c r="AW525" s="49"/>
      <c r="AX525" s="49"/>
      <c r="AY525" s="49"/>
      <c r="AZ525" s="49"/>
      <c r="BA525" s="49"/>
      <c r="BB525" s="49"/>
      <c r="BC525" s="49"/>
      <c r="BD525" s="49"/>
      <c r="BE525" s="49"/>
      <c r="BF525" s="49"/>
      <c r="BG525" s="49"/>
      <c r="BH525" s="49"/>
      <c r="BI525" s="49"/>
      <c r="BJ525" s="49"/>
      <c r="BK525" s="49"/>
      <c r="BL525" s="49"/>
      <c r="BM525" s="49"/>
      <c r="BN525" s="49"/>
      <c r="BO525" s="49"/>
      <c r="BP525" s="49"/>
      <c r="BQ525" s="49"/>
      <c r="BR525" s="49"/>
      <c r="BS525" s="49"/>
      <c r="BT525" s="49"/>
      <c r="BU525" s="49"/>
      <c r="BV525" s="49"/>
      <c r="BW525" s="49"/>
      <c r="BX525" s="49"/>
      <c r="BY525" s="49"/>
      <c r="BZ525" s="49"/>
      <c r="CA525" s="49"/>
      <c r="CB525" s="49"/>
      <c r="CC525" s="49"/>
      <c r="CD525" s="49"/>
      <c r="CE525" s="49"/>
      <c r="CF525" s="49"/>
      <c r="CG525" s="49"/>
      <c r="CH525" s="49"/>
      <c r="CI525" s="49"/>
      <c r="CJ525" s="49"/>
      <c r="CK525" s="49"/>
      <c r="CL525" s="49"/>
      <c r="CM525" s="49"/>
      <c r="CN525" s="49"/>
      <c r="CO525" s="49"/>
      <c r="CP525" s="49"/>
      <c r="CQ525" s="49"/>
    </row>
    <row r="526" spans="1:96" s="150" customFormat="1" x14ac:dyDescent="0.25">
      <c r="A526" s="191"/>
      <c r="F526" s="186"/>
      <c r="G526" s="151"/>
      <c r="H526" s="151"/>
      <c r="I526" s="151"/>
      <c r="J526" s="151"/>
      <c r="K526" s="151"/>
      <c r="L526" s="151"/>
      <c r="M526" s="151"/>
      <c r="N526" s="151"/>
      <c r="O526" s="151"/>
      <c r="P526" s="151"/>
      <c r="Q526" s="151"/>
      <c r="R526" s="151"/>
      <c r="S526" s="171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P526" s="49"/>
      <c r="AQ526" s="49"/>
      <c r="AR526" s="49"/>
      <c r="AS526" s="49"/>
      <c r="AT526" s="49"/>
      <c r="AU526" s="49"/>
      <c r="AV526" s="49"/>
      <c r="AW526" s="49"/>
      <c r="AX526" s="49"/>
      <c r="AY526" s="49"/>
      <c r="AZ526" s="49"/>
      <c r="BA526" s="49"/>
      <c r="BB526" s="49"/>
      <c r="BC526" s="49"/>
      <c r="BD526" s="49"/>
      <c r="BE526" s="49"/>
      <c r="BF526" s="49"/>
      <c r="BG526" s="49"/>
      <c r="BH526" s="49"/>
      <c r="BI526" s="49"/>
      <c r="BJ526" s="49"/>
      <c r="BK526" s="49"/>
      <c r="BL526" s="49"/>
      <c r="BM526" s="49"/>
      <c r="BN526" s="49"/>
      <c r="BO526" s="49"/>
      <c r="BP526" s="49"/>
      <c r="BQ526" s="49"/>
      <c r="BR526" s="49"/>
      <c r="BS526" s="49"/>
      <c r="BT526" s="49"/>
      <c r="BU526" s="49"/>
      <c r="BV526" s="49"/>
      <c r="BW526" s="49"/>
      <c r="BX526" s="49"/>
      <c r="BY526" s="49"/>
      <c r="BZ526" s="49"/>
      <c r="CA526" s="49"/>
      <c r="CB526" s="49"/>
      <c r="CC526" s="49"/>
      <c r="CD526" s="49"/>
      <c r="CE526" s="49"/>
      <c r="CF526" s="49"/>
      <c r="CG526" s="49"/>
      <c r="CH526" s="49"/>
      <c r="CI526" s="49"/>
      <c r="CJ526" s="49"/>
      <c r="CK526" s="49"/>
      <c r="CL526" s="49"/>
      <c r="CM526" s="49"/>
      <c r="CN526" s="49"/>
      <c r="CO526" s="49"/>
      <c r="CP526" s="49"/>
      <c r="CQ526" s="49"/>
    </row>
    <row r="527" spans="1:96" s="150" customFormat="1" x14ac:dyDescent="0.25">
      <c r="A527" s="191"/>
      <c r="F527" s="186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  <c r="Q527" s="151"/>
      <c r="R527" s="151"/>
      <c r="S527" s="171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P527" s="49"/>
      <c r="AQ527" s="49"/>
      <c r="AR527" s="49"/>
      <c r="AS527" s="49"/>
      <c r="AT527" s="49"/>
      <c r="AU527" s="49"/>
      <c r="AV527" s="49"/>
      <c r="AW527" s="49"/>
      <c r="AX527" s="49"/>
      <c r="AY527" s="49"/>
      <c r="AZ527" s="49"/>
      <c r="BA527" s="49"/>
      <c r="BB527" s="49"/>
      <c r="BC527" s="49"/>
      <c r="BD527" s="49"/>
      <c r="BE527" s="49"/>
      <c r="BF527" s="49"/>
      <c r="BG527" s="49"/>
      <c r="BH527" s="49"/>
      <c r="BI527" s="49"/>
      <c r="BJ527" s="49"/>
      <c r="BK527" s="49"/>
      <c r="BL527" s="49"/>
      <c r="BM527" s="49"/>
      <c r="BN527" s="49"/>
      <c r="BO527" s="49"/>
      <c r="BP527" s="49"/>
      <c r="BQ527" s="49"/>
      <c r="BR527" s="49"/>
      <c r="BS527" s="49"/>
      <c r="BT527" s="49"/>
      <c r="BU527" s="49"/>
      <c r="BV527" s="49"/>
      <c r="BW527" s="49"/>
      <c r="BX527" s="49"/>
      <c r="BY527" s="49"/>
      <c r="BZ527" s="49"/>
      <c r="CA527" s="49"/>
      <c r="CB527" s="49"/>
      <c r="CC527" s="49"/>
      <c r="CD527" s="49"/>
      <c r="CE527" s="49"/>
      <c r="CF527" s="49"/>
      <c r="CG527" s="49"/>
      <c r="CH527" s="49"/>
      <c r="CI527" s="49"/>
      <c r="CJ527" s="49"/>
      <c r="CK527" s="49"/>
      <c r="CL527" s="49"/>
      <c r="CM527" s="49"/>
      <c r="CN527" s="49"/>
      <c r="CO527" s="49"/>
      <c r="CP527" s="49"/>
      <c r="CQ527" s="49"/>
    </row>
    <row r="528" spans="1:96" s="150" customFormat="1" x14ac:dyDescent="0.25">
      <c r="A528" s="191"/>
      <c r="F528" s="186"/>
      <c r="G528" s="151"/>
      <c r="H528" s="151"/>
      <c r="I528" s="151"/>
      <c r="J528" s="151"/>
      <c r="K528" s="151"/>
      <c r="L528" s="151"/>
      <c r="M528" s="151"/>
      <c r="N528" s="151"/>
      <c r="O528" s="151"/>
      <c r="P528" s="151"/>
      <c r="Q528" s="151"/>
      <c r="R528" s="151"/>
      <c r="S528" s="171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P528" s="49"/>
      <c r="AQ528" s="49"/>
      <c r="AR528" s="49"/>
      <c r="AS528" s="49"/>
      <c r="AT528" s="49"/>
      <c r="AU528" s="49"/>
      <c r="AV528" s="49"/>
      <c r="AW528" s="49"/>
      <c r="AX528" s="49"/>
      <c r="AY528" s="49"/>
      <c r="AZ528" s="49"/>
      <c r="BA528" s="49"/>
      <c r="BB528" s="49"/>
      <c r="BC528" s="49"/>
      <c r="BD528" s="49"/>
      <c r="BE528" s="49"/>
      <c r="BF528" s="49"/>
      <c r="BG528" s="49"/>
      <c r="BH528" s="49"/>
      <c r="BI528" s="49"/>
      <c r="BJ528" s="49"/>
      <c r="BK528" s="49"/>
      <c r="BL528" s="49"/>
      <c r="BM528" s="49"/>
      <c r="BN528" s="49"/>
      <c r="BO528" s="49"/>
      <c r="BP528" s="49"/>
      <c r="BQ528" s="49"/>
      <c r="BR528" s="49"/>
      <c r="BS528" s="49"/>
      <c r="BT528" s="49"/>
      <c r="BU528" s="49"/>
      <c r="BV528" s="49"/>
      <c r="BW528" s="49"/>
      <c r="BX528" s="49"/>
      <c r="BY528" s="49"/>
      <c r="BZ528" s="49"/>
      <c r="CA528" s="49"/>
      <c r="CB528" s="49"/>
      <c r="CC528" s="49"/>
      <c r="CD528" s="49"/>
      <c r="CE528" s="49"/>
      <c r="CF528" s="49"/>
      <c r="CG528" s="49"/>
      <c r="CH528" s="49"/>
      <c r="CI528" s="49"/>
      <c r="CJ528" s="49"/>
      <c r="CK528" s="49"/>
      <c r="CL528" s="49"/>
      <c r="CM528" s="49"/>
      <c r="CN528" s="49"/>
      <c r="CO528" s="49"/>
      <c r="CP528" s="49"/>
      <c r="CQ528" s="49"/>
    </row>
    <row r="529" spans="1:95" s="150" customFormat="1" x14ac:dyDescent="0.25">
      <c r="A529" s="191"/>
      <c r="F529" s="186"/>
      <c r="G529" s="151"/>
      <c r="H529" s="151"/>
      <c r="I529" s="151"/>
      <c r="J529" s="151"/>
      <c r="K529" s="151"/>
      <c r="L529" s="151"/>
      <c r="M529" s="151"/>
      <c r="N529" s="151"/>
      <c r="O529" s="151"/>
      <c r="P529" s="151"/>
      <c r="Q529" s="151"/>
      <c r="R529" s="151"/>
      <c r="S529" s="171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P529" s="49"/>
      <c r="AQ529" s="49"/>
      <c r="AR529" s="49"/>
      <c r="AS529" s="49"/>
      <c r="AT529" s="49"/>
      <c r="AU529" s="49"/>
      <c r="AV529" s="49"/>
      <c r="AW529" s="49"/>
      <c r="AX529" s="49"/>
      <c r="AY529" s="49"/>
      <c r="AZ529" s="49"/>
      <c r="BA529" s="49"/>
      <c r="BB529" s="49"/>
      <c r="BC529" s="49"/>
      <c r="BD529" s="49"/>
      <c r="BE529" s="49"/>
      <c r="BF529" s="49"/>
      <c r="BG529" s="49"/>
      <c r="BH529" s="49"/>
      <c r="BI529" s="49"/>
      <c r="BJ529" s="49"/>
      <c r="BK529" s="49"/>
      <c r="BL529" s="49"/>
      <c r="BM529" s="49"/>
      <c r="BN529" s="49"/>
      <c r="BO529" s="49"/>
      <c r="BP529" s="49"/>
      <c r="BQ529" s="49"/>
      <c r="BR529" s="49"/>
      <c r="BS529" s="49"/>
      <c r="BT529" s="49"/>
      <c r="BU529" s="49"/>
      <c r="BV529" s="49"/>
      <c r="BW529" s="49"/>
      <c r="BX529" s="49"/>
      <c r="BY529" s="49"/>
      <c r="BZ529" s="49"/>
      <c r="CA529" s="49"/>
      <c r="CB529" s="49"/>
      <c r="CC529" s="49"/>
      <c r="CD529" s="49"/>
      <c r="CE529" s="49"/>
      <c r="CF529" s="49"/>
      <c r="CG529" s="49"/>
      <c r="CH529" s="49"/>
      <c r="CI529" s="49"/>
      <c r="CJ529" s="49"/>
      <c r="CK529" s="49"/>
      <c r="CL529" s="49"/>
      <c r="CM529" s="49"/>
      <c r="CN529" s="49"/>
      <c r="CO529" s="49"/>
      <c r="CP529" s="49"/>
      <c r="CQ529" s="49"/>
    </row>
    <row r="530" spans="1:95" s="150" customFormat="1" x14ac:dyDescent="0.25">
      <c r="A530" s="191"/>
      <c r="F530" s="186"/>
      <c r="G530" s="151"/>
      <c r="H530" s="151"/>
      <c r="I530" s="151"/>
      <c r="J530" s="151"/>
      <c r="K530" s="151"/>
      <c r="L530" s="151"/>
      <c r="M530" s="151"/>
      <c r="N530" s="151"/>
      <c r="O530" s="151"/>
      <c r="P530" s="151"/>
      <c r="Q530" s="151"/>
      <c r="R530" s="151"/>
      <c r="S530" s="171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P530" s="49"/>
      <c r="AQ530" s="49"/>
      <c r="AR530" s="49"/>
      <c r="AS530" s="49"/>
      <c r="AT530" s="49"/>
      <c r="AU530" s="49"/>
      <c r="AV530" s="49"/>
      <c r="AW530" s="49"/>
      <c r="AX530" s="49"/>
      <c r="AY530" s="49"/>
      <c r="AZ530" s="49"/>
      <c r="BA530" s="49"/>
      <c r="BB530" s="49"/>
      <c r="BC530" s="49"/>
      <c r="BD530" s="49"/>
      <c r="BE530" s="49"/>
      <c r="BF530" s="49"/>
      <c r="BG530" s="49"/>
      <c r="BH530" s="49"/>
      <c r="BI530" s="49"/>
      <c r="BJ530" s="49"/>
      <c r="BK530" s="49"/>
      <c r="BL530" s="49"/>
      <c r="BM530" s="49"/>
      <c r="BN530" s="49"/>
      <c r="BO530" s="49"/>
      <c r="BP530" s="49"/>
      <c r="BQ530" s="49"/>
      <c r="BR530" s="49"/>
      <c r="BS530" s="49"/>
      <c r="BT530" s="49"/>
      <c r="BU530" s="49"/>
      <c r="BV530" s="49"/>
      <c r="BW530" s="49"/>
      <c r="BX530" s="49"/>
      <c r="BY530" s="49"/>
      <c r="BZ530" s="49"/>
      <c r="CA530" s="49"/>
      <c r="CB530" s="49"/>
      <c r="CC530" s="49"/>
      <c r="CD530" s="49"/>
      <c r="CE530" s="49"/>
      <c r="CF530" s="49"/>
      <c r="CG530" s="49"/>
      <c r="CH530" s="49"/>
      <c r="CI530" s="49"/>
      <c r="CJ530" s="49"/>
      <c r="CK530" s="49"/>
      <c r="CL530" s="49"/>
      <c r="CM530" s="49"/>
      <c r="CN530" s="49"/>
      <c r="CO530" s="49"/>
      <c r="CP530" s="49"/>
      <c r="CQ530" s="49"/>
    </row>
    <row r="531" spans="1:95" s="150" customFormat="1" x14ac:dyDescent="0.25">
      <c r="A531" s="191"/>
      <c r="F531" s="186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  <c r="Q531" s="151"/>
      <c r="R531" s="151"/>
      <c r="S531" s="171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P531" s="49"/>
      <c r="AQ531" s="49"/>
      <c r="AR531" s="49"/>
      <c r="AS531" s="49"/>
      <c r="AT531" s="49"/>
      <c r="AU531" s="49"/>
      <c r="AV531" s="49"/>
      <c r="AW531" s="49"/>
      <c r="AX531" s="49"/>
      <c r="AY531" s="49"/>
      <c r="AZ531" s="49"/>
      <c r="BA531" s="49"/>
      <c r="BB531" s="49"/>
      <c r="BC531" s="49"/>
      <c r="BD531" s="49"/>
      <c r="BE531" s="49"/>
      <c r="BF531" s="49"/>
      <c r="BG531" s="49"/>
      <c r="BH531" s="49"/>
      <c r="BI531" s="49"/>
      <c r="BJ531" s="49"/>
      <c r="BK531" s="49"/>
      <c r="BL531" s="49"/>
      <c r="BM531" s="49"/>
      <c r="BN531" s="49"/>
      <c r="BO531" s="49"/>
      <c r="BP531" s="49"/>
      <c r="BQ531" s="49"/>
      <c r="BR531" s="49"/>
      <c r="BS531" s="49"/>
      <c r="BT531" s="49"/>
      <c r="BU531" s="49"/>
      <c r="BV531" s="49"/>
      <c r="BW531" s="49"/>
      <c r="BX531" s="49"/>
      <c r="BY531" s="49"/>
      <c r="BZ531" s="49"/>
      <c r="CA531" s="49"/>
      <c r="CB531" s="49"/>
      <c r="CC531" s="49"/>
      <c r="CD531" s="49"/>
      <c r="CE531" s="49"/>
      <c r="CF531" s="49"/>
      <c r="CG531" s="49"/>
      <c r="CH531" s="49"/>
      <c r="CI531" s="49"/>
      <c r="CJ531" s="49"/>
      <c r="CK531" s="49"/>
      <c r="CL531" s="49"/>
      <c r="CM531" s="49"/>
      <c r="CN531" s="49"/>
      <c r="CO531" s="49"/>
      <c r="CP531" s="49"/>
      <c r="CQ531" s="49"/>
    </row>
    <row r="532" spans="1:95" s="150" customFormat="1" x14ac:dyDescent="0.25">
      <c r="A532" s="191"/>
      <c r="F532" s="186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71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P532" s="49"/>
      <c r="AQ532" s="49"/>
      <c r="AR532" s="49"/>
      <c r="AS532" s="49"/>
      <c r="AT532" s="49"/>
      <c r="AU532" s="49"/>
      <c r="AV532" s="49"/>
      <c r="AW532" s="49"/>
      <c r="AX532" s="49"/>
      <c r="AY532" s="49"/>
      <c r="AZ532" s="49"/>
      <c r="BA532" s="49"/>
      <c r="BB532" s="49"/>
      <c r="BC532" s="49"/>
      <c r="BD532" s="49"/>
      <c r="BE532" s="49"/>
      <c r="BF532" s="49"/>
      <c r="BG532" s="49"/>
      <c r="BH532" s="49"/>
      <c r="BI532" s="49"/>
      <c r="BJ532" s="49"/>
      <c r="BK532" s="49"/>
      <c r="BL532" s="49"/>
      <c r="BM532" s="49"/>
      <c r="BN532" s="49"/>
      <c r="BO532" s="49"/>
      <c r="BP532" s="49"/>
      <c r="BQ532" s="49"/>
      <c r="BR532" s="49"/>
      <c r="BS532" s="49"/>
      <c r="BT532" s="49"/>
      <c r="BU532" s="49"/>
      <c r="BV532" s="49"/>
      <c r="BW532" s="49"/>
      <c r="BX532" s="49"/>
      <c r="BY532" s="49"/>
      <c r="BZ532" s="49"/>
      <c r="CA532" s="49"/>
      <c r="CB532" s="49"/>
      <c r="CC532" s="49"/>
      <c r="CD532" s="49"/>
      <c r="CE532" s="49"/>
      <c r="CF532" s="49"/>
      <c r="CG532" s="49"/>
      <c r="CH532" s="49"/>
      <c r="CI532" s="49"/>
      <c r="CJ532" s="49"/>
      <c r="CK532" s="49"/>
      <c r="CL532" s="49"/>
      <c r="CM532" s="49"/>
      <c r="CN532" s="49"/>
      <c r="CO532" s="49"/>
      <c r="CP532" s="49"/>
      <c r="CQ532" s="49"/>
    </row>
    <row r="533" spans="1:95" s="150" customFormat="1" x14ac:dyDescent="0.25">
      <c r="A533" s="191"/>
      <c r="F533" s="186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71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P533" s="49"/>
      <c r="AQ533" s="49"/>
      <c r="AR533" s="49"/>
      <c r="AS533" s="49"/>
      <c r="AT533" s="49"/>
      <c r="AU533" s="49"/>
      <c r="AV533" s="49"/>
      <c r="AW533" s="49"/>
      <c r="AX533" s="49"/>
      <c r="AY533" s="49"/>
      <c r="AZ533" s="49"/>
      <c r="BA533" s="49"/>
      <c r="BB533" s="49"/>
      <c r="BC533" s="49"/>
      <c r="BD533" s="49"/>
      <c r="BE533" s="49"/>
      <c r="BF533" s="49"/>
      <c r="BG533" s="49"/>
      <c r="BH533" s="49"/>
      <c r="BI533" s="49"/>
      <c r="BJ533" s="49"/>
      <c r="BK533" s="49"/>
      <c r="BL533" s="49"/>
      <c r="BM533" s="49"/>
      <c r="BN533" s="49"/>
      <c r="BO533" s="49"/>
      <c r="BP533" s="49"/>
      <c r="BQ533" s="49"/>
      <c r="BR533" s="49"/>
      <c r="BS533" s="49"/>
      <c r="BT533" s="49"/>
      <c r="BU533" s="49"/>
      <c r="BV533" s="49"/>
      <c r="BW533" s="49"/>
      <c r="BX533" s="49"/>
      <c r="BY533" s="49"/>
      <c r="BZ533" s="49"/>
      <c r="CA533" s="49"/>
      <c r="CB533" s="49"/>
      <c r="CC533" s="49"/>
      <c r="CD533" s="49"/>
      <c r="CE533" s="49"/>
      <c r="CF533" s="49"/>
      <c r="CG533" s="49"/>
      <c r="CH533" s="49"/>
      <c r="CI533" s="49"/>
      <c r="CJ533" s="49"/>
      <c r="CK533" s="49"/>
      <c r="CL533" s="49"/>
      <c r="CM533" s="49"/>
      <c r="CN533" s="49"/>
      <c r="CO533" s="49"/>
      <c r="CP533" s="49"/>
      <c r="CQ533" s="49"/>
    </row>
    <row r="534" spans="1:95" s="150" customFormat="1" x14ac:dyDescent="0.25">
      <c r="A534" s="191"/>
      <c r="F534" s="186"/>
      <c r="G534" s="151"/>
      <c r="H534" s="151"/>
      <c r="I534" s="151"/>
      <c r="J534" s="151"/>
      <c r="K534" s="151"/>
      <c r="L534" s="151"/>
      <c r="M534" s="151"/>
      <c r="N534" s="151"/>
      <c r="O534" s="151"/>
      <c r="P534" s="151"/>
      <c r="Q534" s="151"/>
      <c r="R534" s="151"/>
      <c r="S534" s="171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P534" s="49"/>
      <c r="AQ534" s="49"/>
      <c r="AR534" s="49"/>
      <c r="AS534" s="49"/>
      <c r="AT534" s="49"/>
      <c r="AU534" s="49"/>
      <c r="AV534" s="49"/>
      <c r="AW534" s="49"/>
      <c r="AX534" s="49"/>
      <c r="AY534" s="49"/>
      <c r="AZ534" s="49"/>
      <c r="BA534" s="49"/>
      <c r="BB534" s="49"/>
      <c r="BC534" s="49"/>
      <c r="BD534" s="49"/>
      <c r="BE534" s="49"/>
      <c r="BF534" s="49"/>
      <c r="BG534" s="49"/>
      <c r="BH534" s="49"/>
      <c r="BI534" s="49"/>
      <c r="BJ534" s="49"/>
      <c r="BK534" s="49"/>
      <c r="BL534" s="49"/>
      <c r="BM534" s="49"/>
      <c r="BN534" s="49"/>
      <c r="BO534" s="49"/>
      <c r="BP534" s="49"/>
      <c r="BQ534" s="49"/>
      <c r="BR534" s="49"/>
      <c r="BS534" s="49"/>
      <c r="BT534" s="49"/>
      <c r="BU534" s="49"/>
      <c r="BV534" s="49"/>
      <c r="BW534" s="49"/>
      <c r="BX534" s="49"/>
      <c r="BY534" s="49"/>
      <c r="BZ534" s="49"/>
      <c r="CA534" s="49"/>
      <c r="CB534" s="49"/>
      <c r="CC534" s="49"/>
      <c r="CD534" s="49"/>
      <c r="CE534" s="49"/>
      <c r="CF534" s="49"/>
      <c r="CG534" s="49"/>
      <c r="CH534" s="49"/>
      <c r="CI534" s="49"/>
      <c r="CJ534" s="49"/>
      <c r="CK534" s="49"/>
      <c r="CL534" s="49"/>
      <c r="CM534" s="49"/>
      <c r="CN534" s="49"/>
      <c r="CO534" s="49"/>
      <c r="CP534" s="49"/>
      <c r="CQ534" s="49"/>
    </row>
    <row r="535" spans="1:95" s="150" customFormat="1" x14ac:dyDescent="0.25">
      <c r="A535" s="191"/>
      <c r="F535" s="186"/>
      <c r="G535" s="151"/>
      <c r="H535" s="151"/>
      <c r="I535" s="151"/>
      <c r="J535" s="151"/>
      <c r="K535" s="151"/>
      <c r="L535" s="151"/>
      <c r="M535" s="151"/>
      <c r="N535" s="151"/>
      <c r="O535" s="151"/>
      <c r="P535" s="151"/>
      <c r="Q535" s="151"/>
      <c r="R535" s="151"/>
      <c r="S535" s="171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P535" s="49"/>
      <c r="AQ535" s="49"/>
      <c r="AR535" s="49"/>
      <c r="AS535" s="49"/>
      <c r="AT535" s="49"/>
      <c r="AU535" s="49"/>
      <c r="AV535" s="49"/>
      <c r="AW535" s="49"/>
      <c r="AX535" s="49"/>
      <c r="AY535" s="49"/>
      <c r="AZ535" s="49"/>
      <c r="BA535" s="49"/>
      <c r="BB535" s="49"/>
      <c r="BC535" s="49"/>
      <c r="BD535" s="49"/>
      <c r="BE535" s="49"/>
      <c r="BF535" s="49"/>
      <c r="BG535" s="49"/>
      <c r="BH535" s="49"/>
      <c r="BI535" s="49"/>
      <c r="BJ535" s="49"/>
      <c r="BK535" s="49"/>
      <c r="BL535" s="49"/>
      <c r="BM535" s="49"/>
      <c r="BN535" s="49"/>
      <c r="BO535" s="49"/>
      <c r="BP535" s="49"/>
      <c r="BQ535" s="49"/>
      <c r="BR535" s="49"/>
      <c r="BS535" s="49"/>
      <c r="BT535" s="49"/>
      <c r="BU535" s="49"/>
      <c r="BV535" s="49"/>
      <c r="BW535" s="49"/>
      <c r="BX535" s="49"/>
      <c r="BY535" s="49"/>
      <c r="BZ535" s="49"/>
      <c r="CA535" s="49"/>
      <c r="CB535" s="49"/>
      <c r="CC535" s="49"/>
      <c r="CD535" s="49"/>
      <c r="CE535" s="49"/>
      <c r="CF535" s="49"/>
      <c r="CG535" s="49"/>
      <c r="CH535" s="49"/>
      <c r="CI535" s="49"/>
      <c r="CJ535" s="49"/>
      <c r="CK535" s="49"/>
      <c r="CL535" s="49"/>
      <c r="CM535" s="49"/>
      <c r="CN535" s="49"/>
      <c r="CO535" s="49"/>
      <c r="CP535" s="49"/>
      <c r="CQ535" s="49"/>
    </row>
    <row r="536" spans="1:95" s="150" customFormat="1" x14ac:dyDescent="0.25">
      <c r="A536" s="191"/>
      <c r="F536" s="186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1"/>
      <c r="S536" s="171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P536" s="49"/>
      <c r="AQ536" s="49"/>
      <c r="AR536" s="49"/>
      <c r="AS536" s="49"/>
      <c r="AT536" s="49"/>
      <c r="AU536" s="49"/>
      <c r="AV536" s="49"/>
      <c r="AW536" s="49"/>
      <c r="AX536" s="49"/>
      <c r="AY536" s="49"/>
      <c r="AZ536" s="49"/>
      <c r="BA536" s="49"/>
      <c r="BB536" s="49"/>
      <c r="BC536" s="49"/>
      <c r="BD536" s="49"/>
      <c r="BE536" s="49"/>
      <c r="BF536" s="49"/>
      <c r="BG536" s="49"/>
      <c r="BH536" s="49"/>
      <c r="BI536" s="49"/>
      <c r="BJ536" s="49"/>
      <c r="BK536" s="49"/>
      <c r="BL536" s="49"/>
      <c r="BM536" s="49"/>
      <c r="BN536" s="49"/>
      <c r="BO536" s="49"/>
      <c r="BP536" s="49"/>
      <c r="BQ536" s="49"/>
      <c r="BR536" s="49"/>
      <c r="BS536" s="49"/>
      <c r="BT536" s="49"/>
      <c r="BU536" s="49"/>
      <c r="BV536" s="49"/>
      <c r="BW536" s="49"/>
      <c r="BX536" s="49"/>
      <c r="BY536" s="49"/>
      <c r="BZ536" s="49"/>
      <c r="CA536" s="49"/>
      <c r="CB536" s="49"/>
      <c r="CC536" s="49"/>
      <c r="CD536" s="49"/>
      <c r="CE536" s="49"/>
      <c r="CF536" s="49"/>
      <c r="CG536" s="49"/>
      <c r="CH536" s="49"/>
      <c r="CI536" s="49"/>
      <c r="CJ536" s="49"/>
      <c r="CK536" s="49"/>
      <c r="CL536" s="49"/>
      <c r="CM536" s="49"/>
      <c r="CN536" s="49"/>
      <c r="CO536" s="49"/>
      <c r="CP536" s="49"/>
      <c r="CQ536" s="49"/>
    </row>
    <row r="537" spans="1:95" s="150" customFormat="1" x14ac:dyDescent="0.25">
      <c r="A537" s="191"/>
      <c r="F537" s="186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1"/>
      <c r="S537" s="171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P537" s="49"/>
      <c r="AQ537" s="49"/>
      <c r="AR537" s="49"/>
      <c r="AS537" s="49"/>
      <c r="AT537" s="49"/>
      <c r="AU537" s="49"/>
      <c r="AV537" s="49"/>
      <c r="AW537" s="49"/>
      <c r="AX537" s="49"/>
      <c r="AY537" s="49"/>
      <c r="AZ537" s="49"/>
      <c r="BA537" s="49"/>
      <c r="BB537" s="49"/>
      <c r="BC537" s="49"/>
      <c r="BD537" s="49"/>
      <c r="BE537" s="49"/>
      <c r="BF537" s="49"/>
      <c r="BG537" s="49"/>
      <c r="BH537" s="49"/>
      <c r="BI537" s="49"/>
      <c r="BJ537" s="49"/>
      <c r="BK537" s="49"/>
      <c r="BL537" s="49"/>
      <c r="BM537" s="49"/>
      <c r="BN537" s="49"/>
      <c r="BO537" s="49"/>
      <c r="BP537" s="49"/>
      <c r="BQ537" s="49"/>
      <c r="BR537" s="49"/>
      <c r="BS537" s="49"/>
      <c r="BT537" s="49"/>
      <c r="BU537" s="49"/>
      <c r="BV537" s="49"/>
      <c r="BW537" s="49"/>
      <c r="BX537" s="49"/>
      <c r="BY537" s="49"/>
      <c r="BZ537" s="49"/>
      <c r="CA537" s="49"/>
      <c r="CB537" s="49"/>
      <c r="CC537" s="49"/>
      <c r="CD537" s="49"/>
      <c r="CE537" s="49"/>
      <c r="CF537" s="49"/>
      <c r="CG537" s="49"/>
      <c r="CH537" s="49"/>
      <c r="CI537" s="49"/>
      <c r="CJ537" s="49"/>
      <c r="CK537" s="49"/>
      <c r="CL537" s="49"/>
      <c r="CM537" s="49"/>
      <c r="CN537" s="49"/>
      <c r="CO537" s="49"/>
      <c r="CP537" s="49"/>
      <c r="CQ537" s="49"/>
    </row>
    <row r="538" spans="1:95" s="150" customFormat="1" x14ac:dyDescent="0.25">
      <c r="A538" s="191"/>
      <c r="F538" s="186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1"/>
      <c r="S538" s="171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P538" s="49"/>
      <c r="AQ538" s="49"/>
      <c r="AR538" s="49"/>
      <c r="AS538" s="49"/>
      <c r="AT538" s="49"/>
      <c r="AU538" s="49"/>
      <c r="AV538" s="49"/>
      <c r="AW538" s="49"/>
      <c r="AX538" s="49"/>
      <c r="AY538" s="49"/>
      <c r="AZ538" s="49"/>
      <c r="BA538" s="49"/>
      <c r="BB538" s="49"/>
      <c r="BC538" s="49"/>
      <c r="BD538" s="49"/>
      <c r="BE538" s="49"/>
      <c r="BF538" s="49"/>
      <c r="BG538" s="49"/>
      <c r="BH538" s="49"/>
      <c r="BI538" s="49"/>
      <c r="BJ538" s="49"/>
      <c r="BK538" s="49"/>
      <c r="BL538" s="49"/>
      <c r="BM538" s="49"/>
      <c r="BN538" s="49"/>
      <c r="BO538" s="49"/>
      <c r="BP538" s="49"/>
      <c r="BQ538" s="49"/>
      <c r="BR538" s="49"/>
      <c r="BS538" s="49"/>
      <c r="BT538" s="49"/>
      <c r="BU538" s="49"/>
      <c r="BV538" s="49"/>
      <c r="BW538" s="49"/>
      <c r="BX538" s="49"/>
      <c r="BY538" s="49"/>
      <c r="BZ538" s="49"/>
      <c r="CA538" s="49"/>
      <c r="CB538" s="49"/>
      <c r="CC538" s="49"/>
      <c r="CD538" s="49"/>
      <c r="CE538" s="49"/>
      <c r="CF538" s="49"/>
      <c r="CG538" s="49"/>
      <c r="CH538" s="49"/>
      <c r="CI538" s="49"/>
      <c r="CJ538" s="49"/>
      <c r="CK538" s="49"/>
      <c r="CL538" s="49"/>
      <c r="CM538" s="49"/>
      <c r="CN538" s="49"/>
      <c r="CO538" s="49"/>
      <c r="CP538" s="49"/>
      <c r="CQ538" s="49"/>
    </row>
    <row r="539" spans="1:95" s="150" customFormat="1" x14ac:dyDescent="0.25">
      <c r="A539" s="191"/>
      <c r="F539" s="186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1"/>
      <c r="S539" s="171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P539" s="49"/>
      <c r="AQ539" s="49"/>
      <c r="AR539" s="49"/>
      <c r="AS539" s="49"/>
      <c r="AT539" s="49"/>
      <c r="AU539" s="49"/>
      <c r="AV539" s="49"/>
      <c r="AW539" s="49"/>
      <c r="AX539" s="49"/>
      <c r="AY539" s="49"/>
      <c r="AZ539" s="49"/>
      <c r="BA539" s="49"/>
      <c r="BB539" s="49"/>
      <c r="BC539" s="49"/>
      <c r="BD539" s="49"/>
      <c r="BE539" s="49"/>
      <c r="BF539" s="49"/>
      <c r="BG539" s="49"/>
      <c r="BH539" s="49"/>
      <c r="BI539" s="49"/>
      <c r="BJ539" s="49"/>
      <c r="BK539" s="49"/>
      <c r="BL539" s="49"/>
      <c r="BM539" s="49"/>
      <c r="BN539" s="49"/>
      <c r="BO539" s="49"/>
      <c r="BP539" s="49"/>
      <c r="BQ539" s="49"/>
      <c r="BR539" s="49"/>
      <c r="BS539" s="49"/>
      <c r="BT539" s="49"/>
      <c r="BU539" s="49"/>
      <c r="BV539" s="49"/>
      <c r="BW539" s="49"/>
      <c r="BX539" s="49"/>
      <c r="BY539" s="49"/>
      <c r="BZ539" s="49"/>
      <c r="CA539" s="49"/>
      <c r="CB539" s="49"/>
      <c r="CC539" s="49"/>
      <c r="CD539" s="49"/>
      <c r="CE539" s="49"/>
      <c r="CF539" s="49"/>
      <c r="CG539" s="49"/>
      <c r="CH539" s="49"/>
      <c r="CI539" s="49"/>
      <c r="CJ539" s="49"/>
      <c r="CK539" s="49"/>
      <c r="CL539" s="49"/>
      <c r="CM539" s="49"/>
      <c r="CN539" s="49"/>
      <c r="CO539" s="49"/>
      <c r="CP539" s="49"/>
      <c r="CQ539" s="49"/>
    </row>
    <row r="540" spans="1:95" s="150" customFormat="1" x14ac:dyDescent="0.25">
      <c r="A540" s="191"/>
      <c r="F540" s="186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1"/>
      <c r="S540" s="171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P540" s="49"/>
      <c r="AQ540" s="49"/>
      <c r="AR540" s="49"/>
      <c r="AS540" s="49"/>
      <c r="AT540" s="49"/>
      <c r="AU540" s="49"/>
      <c r="AV540" s="49"/>
      <c r="AW540" s="49"/>
      <c r="AX540" s="49"/>
      <c r="AY540" s="49"/>
      <c r="AZ540" s="49"/>
      <c r="BA540" s="49"/>
      <c r="BB540" s="49"/>
      <c r="BC540" s="49"/>
      <c r="BD540" s="49"/>
      <c r="BE540" s="49"/>
      <c r="BF540" s="49"/>
      <c r="BG540" s="49"/>
      <c r="BH540" s="49"/>
      <c r="BI540" s="49"/>
      <c r="BJ540" s="49"/>
      <c r="BK540" s="49"/>
      <c r="BL540" s="49"/>
      <c r="BM540" s="49"/>
      <c r="BN540" s="49"/>
      <c r="BO540" s="49"/>
      <c r="BP540" s="49"/>
      <c r="BQ540" s="49"/>
      <c r="BR540" s="49"/>
      <c r="BS540" s="49"/>
      <c r="BT540" s="49"/>
      <c r="BU540" s="49"/>
      <c r="BV540" s="49"/>
      <c r="BW540" s="49"/>
      <c r="BX540" s="49"/>
      <c r="BY540" s="49"/>
      <c r="BZ540" s="49"/>
      <c r="CA540" s="49"/>
      <c r="CB540" s="49"/>
      <c r="CC540" s="49"/>
      <c r="CD540" s="49"/>
      <c r="CE540" s="49"/>
      <c r="CF540" s="49"/>
      <c r="CG540" s="49"/>
      <c r="CH540" s="49"/>
      <c r="CI540" s="49"/>
      <c r="CJ540" s="49"/>
      <c r="CK540" s="49"/>
      <c r="CL540" s="49"/>
      <c r="CM540" s="49"/>
      <c r="CN540" s="49"/>
      <c r="CO540" s="49"/>
      <c r="CP540" s="49"/>
      <c r="CQ540" s="49"/>
    </row>
    <row r="541" spans="1:95" s="150" customFormat="1" x14ac:dyDescent="0.25">
      <c r="A541" s="191"/>
      <c r="F541" s="186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1"/>
      <c r="S541" s="171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P541" s="49"/>
      <c r="AQ541" s="49"/>
      <c r="AR541" s="49"/>
      <c r="AS541" s="49"/>
      <c r="AT541" s="49"/>
      <c r="AU541" s="49"/>
      <c r="AV541" s="49"/>
      <c r="AW541" s="49"/>
      <c r="AX541" s="49"/>
      <c r="AY541" s="49"/>
      <c r="AZ541" s="49"/>
      <c r="BA541" s="49"/>
      <c r="BB541" s="49"/>
      <c r="BC541" s="49"/>
      <c r="BD541" s="49"/>
      <c r="BE541" s="49"/>
      <c r="BF541" s="49"/>
      <c r="BG541" s="49"/>
      <c r="BH541" s="49"/>
      <c r="BI541" s="49"/>
      <c r="BJ541" s="49"/>
      <c r="BK541" s="49"/>
      <c r="BL541" s="49"/>
      <c r="BM541" s="49"/>
      <c r="BN541" s="49"/>
      <c r="BO541" s="49"/>
      <c r="BP541" s="49"/>
      <c r="BQ541" s="49"/>
      <c r="BR541" s="49"/>
      <c r="BS541" s="49"/>
      <c r="BT541" s="49"/>
      <c r="BU541" s="49"/>
      <c r="BV541" s="49"/>
      <c r="BW541" s="49"/>
      <c r="BX541" s="49"/>
      <c r="BY541" s="49"/>
      <c r="BZ541" s="49"/>
      <c r="CA541" s="49"/>
      <c r="CB541" s="49"/>
      <c r="CC541" s="49"/>
      <c r="CD541" s="49"/>
      <c r="CE541" s="49"/>
      <c r="CF541" s="49"/>
      <c r="CG541" s="49"/>
      <c r="CH541" s="49"/>
      <c r="CI541" s="49"/>
      <c r="CJ541" s="49"/>
      <c r="CK541" s="49"/>
      <c r="CL541" s="49"/>
      <c r="CM541" s="49"/>
      <c r="CN541" s="49"/>
      <c r="CO541" s="49"/>
      <c r="CP541" s="49"/>
      <c r="CQ541" s="49"/>
    </row>
    <row r="542" spans="1:95" s="150" customFormat="1" x14ac:dyDescent="0.25">
      <c r="A542" s="191"/>
      <c r="F542" s="186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71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P542" s="49"/>
      <c r="AQ542" s="49"/>
      <c r="AR542" s="49"/>
      <c r="AS542" s="49"/>
      <c r="AT542" s="49"/>
      <c r="AU542" s="49"/>
      <c r="AV542" s="49"/>
      <c r="AW542" s="49"/>
      <c r="AX542" s="49"/>
      <c r="AY542" s="49"/>
      <c r="AZ542" s="49"/>
      <c r="BA542" s="49"/>
      <c r="BB542" s="49"/>
      <c r="BC542" s="49"/>
      <c r="BD542" s="49"/>
      <c r="BE542" s="49"/>
      <c r="BF542" s="49"/>
      <c r="BG542" s="49"/>
      <c r="BH542" s="49"/>
      <c r="BI542" s="49"/>
      <c r="BJ542" s="49"/>
      <c r="BK542" s="49"/>
      <c r="BL542" s="49"/>
      <c r="BM542" s="49"/>
      <c r="BN542" s="49"/>
      <c r="BO542" s="49"/>
      <c r="BP542" s="49"/>
      <c r="BQ542" s="49"/>
      <c r="BR542" s="49"/>
      <c r="BS542" s="49"/>
      <c r="BT542" s="49"/>
      <c r="BU542" s="49"/>
      <c r="BV542" s="49"/>
      <c r="BW542" s="49"/>
      <c r="BX542" s="49"/>
      <c r="BY542" s="49"/>
      <c r="BZ542" s="49"/>
      <c r="CA542" s="49"/>
      <c r="CB542" s="49"/>
      <c r="CC542" s="49"/>
      <c r="CD542" s="49"/>
      <c r="CE542" s="49"/>
      <c r="CF542" s="49"/>
      <c r="CG542" s="49"/>
      <c r="CH542" s="49"/>
      <c r="CI542" s="49"/>
      <c r="CJ542" s="49"/>
      <c r="CK542" s="49"/>
      <c r="CL542" s="49"/>
      <c r="CM542" s="49"/>
      <c r="CN542" s="49"/>
      <c r="CO542" s="49"/>
      <c r="CP542" s="49"/>
      <c r="CQ542" s="49"/>
    </row>
    <row r="543" spans="1:95" s="150" customFormat="1" x14ac:dyDescent="0.25">
      <c r="A543" s="191"/>
      <c r="F543" s="186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1"/>
      <c r="S543" s="171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P543" s="49"/>
      <c r="AQ543" s="49"/>
      <c r="AR543" s="49"/>
      <c r="AS543" s="49"/>
      <c r="AT543" s="49"/>
      <c r="AU543" s="49"/>
      <c r="AV543" s="49"/>
      <c r="AW543" s="49"/>
      <c r="AX543" s="49"/>
      <c r="AY543" s="49"/>
      <c r="AZ543" s="49"/>
      <c r="BA543" s="49"/>
      <c r="BB543" s="49"/>
      <c r="BC543" s="49"/>
      <c r="BD543" s="49"/>
      <c r="BE543" s="49"/>
      <c r="BF543" s="49"/>
      <c r="BG543" s="49"/>
      <c r="BH543" s="49"/>
      <c r="BI543" s="49"/>
      <c r="BJ543" s="49"/>
      <c r="BK543" s="49"/>
      <c r="BL543" s="49"/>
      <c r="BM543" s="49"/>
      <c r="BN543" s="49"/>
      <c r="BO543" s="49"/>
      <c r="BP543" s="49"/>
      <c r="BQ543" s="49"/>
      <c r="BR543" s="49"/>
      <c r="BS543" s="49"/>
      <c r="BT543" s="49"/>
      <c r="BU543" s="49"/>
      <c r="BV543" s="49"/>
      <c r="BW543" s="49"/>
      <c r="BX543" s="49"/>
      <c r="BY543" s="49"/>
      <c r="BZ543" s="49"/>
      <c r="CA543" s="49"/>
      <c r="CB543" s="49"/>
      <c r="CC543" s="49"/>
      <c r="CD543" s="49"/>
      <c r="CE543" s="49"/>
      <c r="CF543" s="49"/>
      <c r="CG543" s="49"/>
      <c r="CH543" s="49"/>
      <c r="CI543" s="49"/>
      <c r="CJ543" s="49"/>
      <c r="CK543" s="49"/>
      <c r="CL543" s="49"/>
      <c r="CM543" s="49"/>
      <c r="CN543" s="49"/>
      <c r="CO543" s="49"/>
      <c r="CP543" s="49"/>
      <c r="CQ543" s="49"/>
    </row>
    <row r="544" spans="1:95" s="150" customFormat="1" x14ac:dyDescent="0.25">
      <c r="A544" s="191"/>
      <c r="F544" s="186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1"/>
      <c r="S544" s="171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P544" s="49"/>
      <c r="AQ544" s="49"/>
      <c r="AR544" s="49"/>
      <c r="AS544" s="49"/>
      <c r="AT544" s="49"/>
      <c r="AU544" s="49"/>
      <c r="AV544" s="49"/>
      <c r="AW544" s="49"/>
      <c r="AX544" s="49"/>
      <c r="AY544" s="49"/>
      <c r="AZ544" s="49"/>
      <c r="BA544" s="49"/>
      <c r="BB544" s="49"/>
      <c r="BC544" s="49"/>
      <c r="BD544" s="49"/>
      <c r="BE544" s="49"/>
      <c r="BF544" s="49"/>
      <c r="BG544" s="49"/>
      <c r="BH544" s="49"/>
      <c r="BI544" s="49"/>
      <c r="BJ544" s="49"/>
      <c r="BK544" s="49"/>
      <c r="BL544" s="49"/>
      <c r="BM544" s="49"/>
      <c r="BN544" s="49"/>
      <c r="BO544" s="49"/>
      <c r="BP544" s="49"/>
      <c r="BQ544" s="49"/>
      <c r="BR544" s="49"/>
      <c r="BS544" s="49"/>
      <c r="BT544" s="49"/>
      <c r="BU544" s="49"/>
      <c r="BV544" s="49"/>
      <c r="BW544" s="49"/>
      <c r="BX544" s="49"/>
      <c r="BY544" s="49"/>
      <c r="BZ544" s="49"/>
      <c r="CA544" s="49"/>
      <c r="CB544" s="49"/>
      <c r="CC544" s="49"/>
      <c r="CD544" s="49"/>
      <c r="CE544" s="49"/>
      <c r="CF544" s="49"/>
      <c r="CG544" s="49"/>
      <c r="CH544" s="49"/>
      <c r="CI544" s="49"/>
      <c r="CJ544" s="49"/>
      <c r="CK544" s="49"/>
      <c r="CL544" s="49"/>
      <c r="CM544" s="49"/>
      <c r="CN544" s="49"/>
      <c r="CO544" s="49"/>
      <c r="CP544" s="49"/>
      <c r="CQ544" s="49"/>
    </row>
    <row r="545" spans="1:95" s="150" customFormat="1" x14ac:dyDescent="0.25">
      <c r="A545" s="191"/>
      <c r="F545" s="186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1"/>
      <c r="S545" s="171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P545" s="49"/>
      <c r="AQ545" s="49"/>
      <c r="AR545" s="49"/>
      <c r="AS545" s="49"/>
      <c r="AT545" s="49"/>
      <c r="AU545" s="49"/>
      <c r="AV545" s="49"/>
      <c r="AW545" s="49"/>
      <c r="AX545" s="49"/>
      <c r="AY545" s="49"/>
      <c r="AZ545" s="49"/>
      <c r="BA545" s="49"/>
      <c r="BB545" s="49"/>
      <c r="BC545" s="49"/>
      <c r="BD545" s="49"/>
      <c r="BE545" s="49"/>
      <c r="BF545" s="49"/>
      <c r="BG545" s="49"/>
      <c r="BH545" s="49"/>
      <c r="BI545" s="49"/>
      <c r="BJ545" s="49"/>
      <c r="BK545" s="49"/>
      <c r="BL545" s="49"/>
      <c r="BM545" s="49"/>
      <c r="BN545" s="49"/>
      <c r="BO545" s="49"/>
      <c r="BP545" s="49"/>
      <c r="BQ545" s="49"/>
      <c r="BR545" s="49"/>
      <c r="BS545" s="49"/>
      <c r="BT545" s="49"/>
      <c r="BU545" s="49"/>
      <c r="BV545" s="49"/>
      <c r="BW545" s="49"/>
      <c r="BX545" s="49"/>
      <c r="BY545" s="49"/>
      <c r="BZ545" s="49"/>
      <c r="CA545" s="49"/>
      <c r="CB545" s="49"/>
      <c r="CC545" s="49"/>
      <c r="CD545" s="49"/>
      <c r="CE545" s="49"/>
      <c r="CF545" s="49"/>
      <c r="CG545" s="49"/>
      <c r="CH545" s="49"/>
      <c r="CI545" s="49"/>
      <c r="CJ545" s="49"/>
      <c r="CK545" s="49"/>
      <c r="CL545" s="49"/>
      <c r="CM545" s="49"/>
      <c r="CN545" s="49"/>
      <c r="CO545" s="49"/>
      <c r="CP545" s="49"/>
      <c r="CQ545" s="49"/>
    </row>
    <row r="546" spans="1:95" s="150" customFormat="1" x14ac:dyDescent="0.25">
      <c r="A546" s="191"/>
      <c r="F546" s="186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1"/>
      <c r="S546" s="171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P546" s="49"/>
      <c r="AQ546" s="49"/>
      <c r="AR546" s="49"/>
      <c r="AS546" s="49"/>
      <c r="AT546" s="49"/>
      <c r="AU546" s="49"/>
      <c r="AV546" s="49"/>
      <c r="AW546" s="49"/>
      <c r="AX546" s="49"/>
      <c r="AY546" s="49"/>
      <c r="AZ546" s="49"/>
      <c r="BA546" s="49"/>
      <c r="BB546" s="49"/>
      <c r="BC546" s="49"/>
      <c r="BD546" s="49"/>
      <c r="BE546" s="49"/>
      <c r="BF546" s="49"/>
      <c r="BG546" s="49"/>
      <c r="BH546" s="49"/>
      <c r="BI546" s="49"/>
      <c r="BJ546" s="49"/>
      <c r="BK546" s="49"/>
      <c r="BL546" s="49"/>
      <c r="BM546" s="49"/>
      <c r="BN546" s="49"/>
      <c r="BO546" s="49"/>
      <c r="BP546" s="49"/>
      <c r="BQ546" s="49"/>
      <c r="BR546" s="49"/>
      <c r="BS546" s="49"/>
      <c r="BT546" s="49"/>
      <c r="BU546" s="49"/>
      <c r="BV546" s="49"/>
      <c r="BW546" s="49"/>
      <c r="BX546" s="49"/>
      <c r="BY546" s="49"/>
      <c r="BZ546" s="49"/>
      <c r="CA546" s="49"/>
      <c r="CB546" s="49"/>
      <c r="CC546" s="49"/>
      <c r="CD546" s="49"/>
      <c r="CE546" s="49"/>
      <c r="CF546" s="49"/>
      <c r="CG546" s="49"/>
      <c r="CH546" s="49"/>
      <c r="CI546" s="49"/>
      <c r="CJ546" s="49"/>
      <c r="CK546" s="49"/>
      <c r="CL546" s="49"/>
      <c r="CM546" s="49"/>
      <c r="CN546" s="49"/>
      <c r="CO546" s="49"/>
      <c r="CP546" s="49"/>
      <c r="CQ546" s="49"/>
    </row>
    <row r="547" spans="1:95" s="150" customFormat="1" x14ac:dyDescent="0.25">
      <c r="A547" s="191"/>
      <c r="F547" s="186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1"/>
      <c r="S547" s="171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P547" s="49"/>
      <c r="AQ547" s="49"/>
      <c r="AR547" s="49"/>
      <c r="AS547" s="49"/>
      <c r="AT547" s="49"/>
      <c r="AU547" s="49"/>
      <c r="AV547" s="49"/>
      <c r="AW547" s="49"/>
      <c r="AX547" s="49"/>
      <c r="AY547" s="49"/>
      <c r="AZ547" s="49"/>
      <c r="BA547" s="49"/>
      <c r="BB547" s="49"/>
      <c r="BC547" s="49"/>
      <c r="BD547" s="49"/>
      <c r="BE547" s="49"/>
      <c r="BF547" s="49"/>
      <c r="BG547" s="49"/>
      <c r="BH547" s="49"/>
      <c r="BI547" s="49"/>
      <c r="BJ547" s="49"/>
      <c r="BK547" s="49"/>
      <c r="BL547" s="49"/>
      <c r="BM547" s="49"/>
      <c r="BN547" s="49"/>
      <c r="BO547" s="49"/>
      <c r="BP547" s="49"/>
      <c r="BQ547" s="49"/>
      <c r="BR547" s="49"/>
      <c r="BS547" s="49"/>
      <c r="BT547" s="49"/>
      <c r="BU547" s="49"/>
      <c r="BV547" s="49"/>
      <c r="BW547" s="49"/>
      <c r="BX547" s="49"/>
      <c r="BY547" s="49"/>
      <c r="BZ547" s="49"/>
      <c r="CA547" s="49"/>
      <c r="CB547" s="49"/>
      <c r="CC547" s="49"/>
      <c r="CD547" s="49"/>
      <c r="CE547" s="49"/>
      <c r="CF547" s="49"/>
      <c r="CG547" s="49"/>
      <c r="CH547" s="49"/>
      <c r="CI547" s="49"/>
      <c r="CJ547" s="49"/>
      <c r="CK547" s="49"/>
      <c r="CL547" s="49"/>
      <c r="CM547" s="49"/>
      <c r="CN547" s="49"/>
      <c r="CO547" s="49"/>
      <c r="CP547" s="49"/>
      <c r="CQ547" s="49"/>
    </row>
    <row r="548" spans="1:95" s="150" customFormat="1" x14ac:dyDescent="0.25">
      <c r="A548" s="191"/>
      <c r="F548" s="186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1"/>
      <c r="S548" s="171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P548" s="49"/>
      <c r="AQ548" s="49"/>
      <c r="AR548" s="49"/>
      <c r="AS548" s="49"/>
      <c r="AT548" s="49"/>
      <c r="AU548" s="49"/>
      <c r="AV548" s="49"/>
      <c r="AW548" s="49"/>
      <c r="AX548" s="49"/>
      <c r="AY548" s="49"/>
      <c r="AZ548" s="49"/>
      <c r="BA548" s="49"/>
      <c r="BB548" s="49"/>
      <c r="BC548" s="49"/>
      <c r="BD548" s="49"/>
      <c r="BE548" s="49"/>
      <c r="BF548" s="49"/>
      <c r="BG548" s="49"/>
      <c r="BH548" s="49"/>
      <c r="BI548" s="49"/>
      <c r="BJ548" s="49"/>
      <c r="BK548" s="49"/>
      <c r="BL548" s="49"/>
      <c r="BM548" s="49"/>
      <c r="BN548" s="49"/>
      <c r="BO548" s="49"/>
      <c r="BP548" s="49"/>
      <c r="BQ548" s="49"/>
      <c r="BR548" s="49"/>
      <c r="BS548" s="49"/>
      <c r="BT548" s="49"/>
      <c r="BU548" s="49"/>
      <c r="BV548" s="49"/>
      <c r="BW548" s="49"/>
      <c r="BX548" s="49"/>
      <c r="BY548" s="49"/>
      <c r="BZ548" s="49"/>
      <c r="CA548" s="49"/>
      <c r="CB548" s="49"/>
      <c r="CC548" s="49"/>
      <c r="CD548" s="49"/>
      <c r="CE548" s="49"/>
      <c r="CF548" s="49"/>
      <c r="CG548" s="49"/>
      <c r="CH548" s="49"/>
      <c r="CI548" s="49"/>
      <c r="CJ548" s="49"/>
      <c r="CK548" s="49"/>
      <c r="CL548" s="49"/>
      <c r="CM548" s="49"/>
      <c r="CN548" s="49"/>
      <c r="CO548" s="49"/>
      <c r="CP548" s="49"/>
      <c r="CQ548" s="49"/>
    </row>
    <row r="549" spans="1:95" s="150" customFormat="1" x14ac:dyDescent="0.25">
      <c r="A549" s="191"/>
      <c r="F549" s="186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1"/>
      <c r="S549" s="171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P549" s="49"/>
      <c r="AQ549" s="49"/>
      <c r="AR549" s="49"/>
      <c r="AS549" s="49"/>
      <c r="AT549" s="49"/>
      <c r="AU549" s="49"/>
      <c r="AV549" s="49"/>
      <c r="AW549" s="49"/>
      <c r="AX549" s="49"/>
      <c r="AY549" s="49"/>
      <c r="AZ549" s="49"/>
      <c r="BA549" s="49"/>
      <c r="BB549" s="49"/>
      <c r="BC549" s="49"/>
      <c r="BD549" s="49"/>
      <c r="BE549" s="49"/>
      <c r="BF549" s="49"/>
      <c r="BG549" s="49"/>
      <c r="BH549" s="49"/>
      <c r="BI549" s="49"/>
      <c r="BJ549" s="49"/>
      <c r="BK549" s="49"/>
      <c r="BL549" s="49"/>
      <c r="BM549" s="49"/>
      <c r="BN549" s="49"/>
      <c r="BO549" s="49"/>
      <c r="BP549" s="49"/>
      <c r="BQ549" s="49"/>
      <c r="BR549" s="49"/>
      <c r="BS549" s="49"/>
      <c r="BT549" s="49"/>
      <c r="BU549" s="49"/>
      <c r="BV549" s="49"/>
      <c r="BW549" s="49"/>
      <c r="BX549" s="49"/>
      <c r="BY549" s="49"/>
      <c r="BZ549" s="49"/>
      <c r="CA549" s="49"/>
      <c r="CB549" s="49"/>
      <c r="CC549" s="49"/>
      <c r="CD549" s="49"/>
      <c r="CE549" s="49"/>
      <c r="CF549" s="49"/>
      <c r="CG549" s="49"/>
      <c r="CH549" s="49"/>
      <c r="CI549" s="49"/>
      <c r="CJ549" s="49"/>
      <c r="CK549" s="49"/>
      <c r="CL549" s="49"/>
      <c r="CM549" s="49"/>
      <c r="CN549" s="49"/>
      <c r="CO549" s="49"/>
      <c r="CP549" s="49"/>
      <c r="CQ549" s="49"/>
    </row>
    <row r="550" spans="1:95" s="150" customFormat="1" x14ac:dyDescent="0.25">
      <c r="A550" s="191"/>
      <c r="F550" s="186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  <c r="S550" s="171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P550" s="49"/>
      <c r="AQ550" s="49"/>
      <c r="AR550" s="49"/>
      <c r="AS550" s="49"/>
      <c r="AT550" s="49"/>
      <c r="AU550" s="49"/>
      <c r="AV550" s="49"/>
      <c r="AW550" s="49"/>
      <c r="AX550" s="49"/>
      <c r="AY550" s="49"/>
      <c r="AZ550" s="49"/>
      <c r="BA550" s="49"/>
      <c r="BB550" s="49"/>
      <c r="BC550" s="49"/>
      <c r="BD550" s="49"/>
      <c r="BE550" s="49"/>
      <c r="BF550" s="49"/>
      <c r="BG550" s="49"/>
      <c r="BH550" s="49"/>
      <c r="BI550" s="49"/>
      <c r="BJ550" s="49"/>
      <c r="BK550" s="49"/>
      <c r="BL550" s="49"/>
      <c r="BM550" s="49"/>
      <c r="BN550" s="49"/>
      <c r="BO550" s="49"/>
      <c r="BP550" s="49"/>
      <c r="BQ550" s="49"/>
      <c r="BR550" s="49"/>
      <c r="BS550" s="49"/>
      <c r="BT550" s="49"/>
      <c r="BU550" s="49"/>
      <c r="BV550" s="49"/>
      <c r="BW550" s="49"/>
      <c r="BX550" s="49"/>
      <c r="BY550" s="49"/>
      <c r="BZ550" s="49"/>
      <c r="CA550" s="49"/>
      <c r="CB550" s="49"/>
      <c r="CC550" s="49"/>
      <c r="CD550" s="49"/>
      <c r="CE550" s="49"/>
      <c r="CF550" s="49"/>
      <c r="CG550" s="49"/>
      <c r="CH550" s="49"/>
      <c r="CI550" s="49"/>
      <c r="CJ550" s="49"/>
      <c r="CK550" s="49"/>
      <c r="CL550" s="49"/>
      <c r="CM550" s="49"/>
      <c r="CN550" s="49"/>
      <c r="CO550" s="49"/>
      <c r="CP550" s="49"/>
      <c r="CQ550" s="49"/>
    </row>
    <row r="551" spans="1:95" s="150" customFormat="1" x14ac:dyDescent="0.25">
      <c r="A551" s="191"/>
      <c r="F551" s="186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1"/>
      <c r="S551" s="171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P551" s="49"/>
      <c r="AQ551" s="49"/>
      <c r="AR551" s="49"/>
      <c r="AS551" s="49"/>
      <c r="AT551" s="49"/>
      <c r="AU551" s="49"/>
      <c r="AV551" s="49"/>
      <c r="AW551" s="49"/>
      <c r="AX551" s="49"/>
      <c r="AY551" s="49"/>
      <c r="AZ551" s="49"/>
      <c r="BA551" s="49"/>
      <c r="BB551" s="49"/>
      <c r="BC551" s="49"/>
      <c r="BD551" s="49"/>
      <c r="BE551" s="49"/>
      <c r="BF551" s="49"/>
      <c r="BG551" s="49"/>
      <c r="BH551" s="49"/>
      <c r="BI551" s="49"/>
      <c r="BJ551" s="49"/>
      <c r="BK551" s="49"/>
      <c r="BL551" s="49"/>
      <c r="BM551" s="49"/>
      <c r="BN551" s="49"/>
      <c r="BO551" s="49"/>
      <c r="BP551" s="49"/>
      <c r="BQ551" s="49"/>
      <c r="BR551" s="49"/>
      <c r="BS551" s="49"/>
      <c r="BT551" s="49"/>
      <c r="BU551" s="49"/>
      <c r="BV551" s="49"/>
      <c r="BW551" s="49"/>
      <c r="BX551" s="49"/>
      <c r="BY551" s="49"/>
      <c r="BZ551" s="49"/>
      <c r="CA551" s="49"/>
      <c r="CB551" s="49"/>
      <c r="CC551" s="49"/>
      <c r="CD551" s="49"/>
      <c r="CE551" s="49"/>
      <c r="CF551" s="49"/>
      <c r="CG551" s="49"/>
      <c r="CH551" s="49"/>
      <c r="CI551" s="49"/>
      <c r="CJ551" s="49"/>
      <c r="CK551" s="49"/>
      <c r="CL551" s="49"/>
      <c r="CM551" s="49"/>
      <c r="CN551" s="49"/>
      <c r="CO551" s="49"/>
      <c r="CP551" s="49"/>
      <c r="CQ551" s="49"/>
    </row>
    <row r="552" spans="1:95" s="150" customFormat="1" x14ac:dyDescent="0.25">
      <c r="A552" s="191"/>
      <c r="F552" s="186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1"/>
      <c r="S552" s="171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P552" s="49"/>
      <c r="AQ552" s="49"/>
      <c r="AR552" s="49"/>
      <c r="AS552" s="49"/>
      <c r="AT552" s="49"/>
      <c r="AU552" s="49"/>
      <c r="AV552" s="49"/>
      <c r="AW552" s="49"/>
      <c r="AX552" s="49"/>
      <c r="AY552" s="49"/>
      <c r="AZ552" s="49"/>
      <c r="BA552" s="49"/>
      <c r="BB552" s="49"/>
      <c r="BC552" s="49"/>
      <c r="BD552" s="49"/>
      <c r="BE552" s="49"/>
      <c r="BF552" s="49"/>
      <c r="BG552" s="49"/>
      <c r="BH552" s="49"/>
      <c r="BI552" s="49"/>
      <c r="BJ552" s="49"/>
      <c r="BK552" s="49"/>
      <c r="BL552" s="49"/>
      <c r="BM552" s="49"/>
      <c r="BN552" s="49"/>
      <c r="BO552" s="49"/>
      <c r="BP552" s="49"/>
      <c r="BQ552" s="49"/>
      <c r="BR552" s="49"/>
      <c r="BS552" s="49"/>
      <c r="BT552" s="49"/>
      <c r="BU552" s="49"/>
      <c r="BV552" s="49"/>
      <c r="BW552" s="49"/>
      <c r="BX552" s="49"/>
      <c r="BY552" s="49"/>
      <c r="BZ552" s="49"/>
      <c r="CA552" s="49"/>
      <c r="CB552" s="49"/>
      <c r="CC552" s="49"/>
      <c r="CD552" s="49"/>
      <c r="CE552" s="49"/>
      <c r="CF552" s="49"/>
      <c r="CG552" s="49"/>
      <c r="CH552" s="49"/>
      <c r="CI552" s="49"/>
      <c r="CJ552" s="49"/>
      <c r="CK552" s="49"/>
      <c r="CL552" s="49"/>
      <c r="CM552" s="49"/>
      <c r="CN552" s="49"/>
      <c r="CO552" s="49"/>
      <c r="CP552" s="49"/>
      <c r="CQ552" s="49"/>
    </row>
    <row r="553" spans="1:95" s="150" customFormat="1" x14ac:dyDescent="0.25">
      <c r="A553" s="191"/>
      <c r="F553" s="186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1"/>
      <c r="S553" s="171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P553" s="49"/>
      <c r="AQ553" s="49"/>
      <c r="AR553" s="49"/>
      <c r="AS553" s="49"/>
      <c r="AT553" s="49"/>
      <c r="AU553" s="49"/>
      <c r="AV553" s="49"/>
      <c r="AW553" s="49"/>
      <c r="AX553" s="49"/>
      <c r="AY553" s="49"/>
      <c r="AZ553" s="49"/>
      <c r="BA553" s="49"/>
      <c r="BB553" s="49"/>
      <c r="BC553" s="49"/>
      <c r="BD553" s="49"/>
      <c r="BE553" s="49"/>
      <c r="BF553" s="49"/>
      <c r="BG553" s="49"/>
      <c r="BH553" s="49"/>
      <c r="BI553" s="49"/>
      <c r="BJ553" s="49"/>
      <c r="BK553" s="49"/>
      <c r="BL553" s="49"/>
      <c r="BM553" s="49"/>
      <c r="BN553" s="49"/>
      <c r="BO553" s="49"/>
      <c r="BP553" s="49"/>
      <c r="BQ553" s="49"/>
      <c r="BR553" s="49"/>
      <c r="BS553" s="49"/>
      <c r="BT553" s="49"/>
      <c r="BU553" s="49"/>
      <c r="BV553" s="49"/>
      <c r="BW553" s="49"/>
      <c r="BX553" s="49"/>
      <c r="BY553" s="49"/>
      <c r="BZ553" s="49"/>
      <c r="CA553" s="49"/>
      <c r="CB553" s="49"/>
      <c r="CC553" s="49"/>
      <c r="CD553" s="49"/>
      <c r="CE553" s="49"/>
      <c r="CF553" s="49"/>
      <c r="CG553" s="49"/>
      <c r="CH553" s="49"/>
      <c r="CI553" s="49"/>
      <c r="CJ553" s="49"/>
      <c r="CK553" s="49"/>
      <c r="CL553" s="49"/>
      <c r="CM553" s="49"/>
      <c r="CN553" s="49"/>
      <c r="CO553" s="49"/>
      <c r="CP553" s="49"/>
      <c r="CQ553" s="49"/>
    </row>
    <row r="554" spans="1:95" s="150" customFormat="1" x14ac:dyDescent="0.25">
      <c r="A554" s="191"/>
      <c r="F554" s="186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1"/>
      <c r="S554" s="171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P554" s="49"/>
      <c r="AQ554" s="49"/>
      <c r="AR554" s="49"/>
      <c r="AS554" s="49"/>
      <c r="AT554" s="49"/>
      <c r="AU554" s="49"/>
      <c r="AV554" s="49"/>
      <c r="AW554" s="49"/>
      <c r="AX554" s="49"/>
      <c r="AY554" s="49"/>
      <c r="AZ554" s="49"/>
      <c r="BA554" s="49"/>
      <c r="BB554" s="49"/>
      <c r="BC554" s="49"/>
      <c r="BD554" s="49"/>
      <c r="BE554" s="49"/>
      <c r="BF554" s="49"/>
      <c r="BG554" s="49"/>
      <c r="BH554" s="49"/>
      <c r="BI554" s="49"/>
      <c r="BJ554" s="49"/>
      <c r="BK554" s="49"/>
      <c r="BL554" s="49"/>
      <c r="BM554" s="49"/>
      <c r="BN554" s="49"/>
      <c r="BO554" s="49"/>
      <c r="BP554" s="49"/>
      <c r="BQ554" s="49"/>
      <c r="BR554" s="49"/>
      <c r="BS554" s="49"/>
      <c r="BT554" s="49"/>
      <c r="BU554" s="49"/>
      <c r="BV554" s="49"/>
      <c r="BW554" s="49"/>
      <c r="BX554" s="49"/>
      <c r="BY554" s="49"/>
      <c r="BZ554" s="49"/>
      <c r="CA554" s="49"/>
      <c r="CB554" s="49"/>
      <c r="CC554" s="49"/>
      <c r="CD554" s="49"/>
      <c r="CE554" s="49"/>
      <c r="CF554" s="49"/>
      <c r="CG554" s="49"/>
      <c r="CH554" s="49"/>
      <c r="CI554" s="49"/>
      <c r="CJ554" s="49"/>
      <c r="CK554" s="49"/>
      <c r="CL554" s="49"/>
      <c r="CM554" s="49"/>
      <c r="CN554" s="49"/>
      <c r="CO554" s="49"/>
      <c r="CP554" s="49"/>
      <c r="CQ554" s="49"/>
    </row>
    <row r="555" spans="1:95" s="150" customFormat="1" x14ac:dyDescent="0.25">
      <c r="A555" s="191"/>
      <c r="F555" s="186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1"/>
      <c r="S555" s="171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P555" s="49"/>
      <c r="AQ555" s="49"/>
      <c r="AR555" s="49"/>
      <c r="AS555" s="49"/>
      <c r="AT555" s="49"/>
      <c r="AU555" s="49"/>
      <c r="AV555" s="49"/>
      <c r="AW555" s="49"/>
      <c r="AX555" s="49"/>
      <c r="AY555" s="49"/>
      <c r="AZ555" s="49"/>
      <c r="BA555" s="49"/>
      <c r="BB555" s="49"/>
      <c r="BC555" s="49"/>
      <c r="BD555" s="49"/>
      <c r="BE555" s="49"/>
      <c r="BF555" s="49"/>
      <c r="BG555" s="49"/>
      <c r="BH555" s="49"/>
      <c r="BI555" s="49"/>
      <c r="BJ555" s="49"/>
      <c r="BK555" s="49"/>
      <c r="BL555" s="49"/>
      <c r="BM555" s="49"/>
      <c r="BN555" s="49"/>
      <c r="BO555" s="49"/>
      <c r="BP555" s="49"/>
      <c r="BQ555" s="49"/>
      <c r="BR555" s="49"/>
      <c r="BS555" s="49"/>
      <c r="BT555" s="49"/>
      <c r="BU555" s="49"/>
      <c r="BV555" s="49"/>
      <c r="BW555" s="49"/>
      <c r="BX555" s="49"/>
      <c r="BY555" s="49"/>
      <c r="BZ555" s="49"/>
      <c r="CA555" s="49"/>
      <c r="CB555" s="49"/>
      <c r="CC555" s="49"/>
      <c r="CD555" s="49"/>
      <c r="CE555" s="49"/>
      <c r="CF555" s="49"/>
      <c r="CG555" s="49"/>
      <c r="CH555" s="49"/>
      <c r="CI555" s="49"/>
      <c r="CJ555" s="49"/>
      <c r="CK555" s="49"/>
      <c r="CL555" s="49"/>
      <c r="CM555" s="49"/>
      <c r="CN555" s="49"/>
      <c r="CO555" s="49"/>
      <c r="CP555" s="49"/>
      <c r="CQ555" s="49"/>
    </row>
    <row r="556" spans="1:95" s="150" customFormat="1" x14ac:dyDescent="0.25">
      <c r="A556" s="191"/>
      <c r="F556" s="186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1"/>
      <c r="S556" s="171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P556" s="49"/>
      <c r="AQ556" s="49"/>
      <c r="AR556" s="49"/>
      <c r="AS556" s="49"/>
      <c r="AT556" s="49"/>
      <c r="AU556" s="49"/>
      <c r="AV556" s="49"/>
      <c r="AW556" s="49"/>
      <c r="AX556" s="49"/>
      <c r="AY556" s="49"/>
      <c r="AZ556" s="49"/>
      <c r="BA556" s="49"/>
      <c r="BB556" s="49"/>
      <c r="BC556" s="49"/>
      <c r="BD556" s="49"/>
      <c r="BE556" s="49"/>
      <c r="BF556" s="49"/>
      <c r="BG556" s="49"/>
      <c r="BH556" s="49"/>
      <c r="BI556" s="49"/>
      <c r="BJ556" s="49"/>
      <c r="BK556" s="49"/>
      <c r="BL556" s="49"/>
      <c r="BM556" s="49"/>
      <c r="BN556" s="49"/>
      <c r="BO556" s="49"/>
      <c r="BP556" s="49"/>
      <c r="BQ556" s="49"/>
      <c r="BR556" s="49"/>
      <c r="BS556" s="49"/>
      <c r="BT556" s="49"/>
      <c r="BU556" s="49"/>
      <c r="BV556" s="49"/>
      <c r="BW556" s="49"/>
      <c r="BX556" s="49"/>
      <c r="BY556" s="49"/>
      <c r="BZ556" s="49"/>
      <c r="CA556" s="49"/>
      <c r="CB556" s="49"/>
      <c r="CC556" s="49"/>
      <c r="CD556" s="49"/>
      <c r="CE556" s="49"/>
      <c r="CF556" s="49"/>
      <c r="CG556" s="49"/>
      <c r="CH556" s="49"/>
      <c r="CI556" s="49"/>
      <c r="CJ556" s="49"/>
      <c r="CK556" s="49"/>
      <c r="CL556" s="49"/>
      <c r="CM556" s="49"/>
      <c r="CN556" s="49"/>
      <c r="CO556" s="49"/>
      <c r="CP556" s="49"/>
      <c r="CQ556" s="49"/>
    </row>
    <row r="557" spans="1:95" s="150" customFormat="1" x14ac:dyDescent="0.25">
      <c r="A557" s="191"/>
      <c r="F557" s="186"/>
      <c r="G557" s="151"/>
      <c r="H557" s="151"/>
      <c r="I557" s="151"/>
      <c r="J557" s="151"/>
      <c r="K557" s="151"/>
      <c r="L557" s="151"/>
      <c r="M557" s="151"/>
      <c r="N557" s="151"/>
      <c r="O557" s="151"/>
      <c r="P557" s="151"/>
      <c r="Q557" s="151"/>
      <c r="R557" s="151"/>
      <c r="S557" s="171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P557" s="49"/>
      <c r="AQ557" s="49"/>
      <c r="AR557" s="49"/>
      <c r="AS557" s="49"/>
      <c r="AT557" s="49"/>
      <c r="AU557" s="49"/>
      <c r="AV557" s="49"/>
      <c r="AW557" s="49"/>
      <c r="AX557" s="49"/>
      <c r="AY557" s="49"/>
      <c r="AZ557" s="49"/>
      <c r="BA557" s="49"/>
      <c r="BB557" s="49"/>
      <c r="BC557" s="49"/>
      <c r="BD557" s="49"/>
      <c r="BE557" s="49"/>
      <c r="BF557" s="49"/>
      <c r="BG557" s="49"/>
      <c r="BH557" s="49"/>
      <c r="BI557" s="49"/>
      <c r="BJ557" s="49"/>
      <c r="BK557" s="49"/>
      <c r="BL557" s="49"/>
      <c r="BM557" s="49"/>
      <c r="BN557" s="49"/>
      <c r="BO557" s="49"/>
      <c r="BP557" s="49"/>
      <c r="BQ557" s="49"/>
      <c r="BR557" s="49"/>
      <c r="BS557" s="49"/>
      <c r="BT557" s="49"/>
      <c r="BU557" s="49"/>
      <c r="BV557" s="49"/>
      <c r="BW557" s="49"/>
      <c r="BX557" s="49"/>
      <c r="BY557" s="49"/>
      <c r="BZ557" s="49"/>
      <c r="CA557" s="49"/>
      <c r="CB557" s="49"/>
      <c r="CC557" s="49"/>
      <c r="CD557" s="49"/>
      <c r="CE557" s="49"/>
      <c r="CF557" s="49"/>
      <c r="CG557" s="49"/>
      <c r="CH557" s="49"/>
      <c r="CI557" s="49"/>
      <c r="CJ557" s="49"/>
      <c r="CK557" s="49"/>
      <c r="CL557" s="49"/>
      <c r="CM557" s="49"/>
      <c r="CN557" s="49"/>
      <c r="CO557" s="49"/>
      <c r="CP557" s="49"/>
      <c r="CQ557" s="49"/>
    </row>
    <row r="558" spans="1:95" s="150" customFormat="1" x14ac:dyDescent="0.25">
      <c r="A558" s="191"/>
      <c r="F558" s="186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71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P558" s="49"/>
      <c r="AQ558" s="49"/>
      <c r="AR558" s="49"/>
      <c r="AS558" s="49"/>
      <c r="AT558" s="49"/>
      <c r="AU558" s="49"/>
      <c r="AV558" s="49"/>
      <c r="AW558" s="49"/>
      <c r="AX558" s="49"/>
      <c r="AY558" s="49"/>
      <c r="AZ558" s="49"/>
      <c r="BA558" s="49"/>
      <c r="BB558" s="49"/>
      <c r="BC558" s="49"/>
      <c r="BD558" s="49"/>
      <c r="BE558" s="49"/>
      <c r="BF558" s="49"/>
      <c r="BG558" s="49"/>
      <c r="BH558" s="49"/>
      <c r="BI558" s="49"/>
      <c r="BJ558" s="49"/>
      <c r="BK558" s="49"/>
      <c r="BL558" s="49"/>
      <c r="BM558" s="49"/>
      <c r="BN558" s="49"/>
      <c r="BO558" s="49"/>
      <c r="BP558" s="49"/>
      <c r="BQ558" s="49"/>
      <c r="BR558" s="49"/>
      <c r="BS558" s="49"/>
      <c r="BT558" s="49"/>
      <c r="BU558" s="49"/>
      <c r="BV558" s="49"/>
      <c r="BW558" s="49"/>
      <c r="BX558" s="49"/>
      <c r="BY558" s="49"/>
      <c r="BZ558" s="49"/>
      <c r="CA558" s="49"/>
      <c r="CB558" s="49"/>
      <c r="CC558" s="49"/>
      <c r="CD558" s="49"/>
      <c r="CE558" s="49"/>
      <c r="CF558" s="49"/>
      <c r="CG558" s="49"/>
      <c r="CH558" s="49"/>
      <c r="CI558" s="49"/>
      <c r="CJ558" s="49"/>
      <c r="CK558" s="49"/>
      <c r="CL558" s="49"/>
      <c r="CM558" s="49"/>
      <c r="CN558" s="49"/>
      <c r="CO558" s="49"/>
      <c r="CP558" s="49"/>
      <c r="CQ558" s="49"/>
    </row>
    <row r="559" spans="1:95" s="150" customFormat="1" x14ac:dyDescent="0.25">
      <c r="A559" s="191"/>
      <c r="F559" s="186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  <c r="Q559" s="151"/>
      <c r="R559" s="151"/>
      <c r="S559" s="171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P559" s="49"/>
      <c r="AQ559" s="49"/>
      <c r="AR559" s="49"/>
      <c r="AS559" s="49"/>
      <c r="AT559" s="49"/>
      <c r="AU559" s="49"/>
      <c r="AV559" s="49"/>
      <c r="AW559" s="49"/>
      <c r="AX559" s="49"/>
      <c r="AY559" s="49"/>
      <c r="AZ559" s="49"/>
      <c r="BA559" s="49"/>
      <c r="BB559" s="49"/>
      <c r="BC559" s="49"/>
      <c r="BD559" s="49"/>
      <c r="BE559" s="49"/>
      <c r="BF559" s="49"/>
      <c r="BG559" s="49"/>
      <c r="BH559" s="49"/>
      <c r="BI559" s="49"/>
      <c r="BJ559" s="49"/>
      <c r="BK559" s="49"/>
      <c r="BL559" s="49"/>
      <c r="BM559" s="49"/>
      <c r="BN559" s="49"/>
      <c r="BO559" s="49"/>
      <c r="BP559" s="49"/>
      <c r="BQ559" s="49"/>
      <c r="BR559" s="49"/>
      <c r="BS559" s="49"/>
      <c r="BT559" s="49"/>
      <c r="BU559" s="49"/>
      <c r="BV559" s="49"/>
      <c r="BW559" s="49"/>
      <c r="BX559" s="49"/>
      <c r="BY559" s="49"/>
      <c r="BZ559" s="49"/>
      <c r="CA559" s="49"/>
      <c r="CB559" s="49"/>
      <c r="CC559" s="49"/>
      <c r="CD559" s="49"/>
      <c r="CE559" s="49"/>
      <c r="CF559" s="49"/>
      <c r="CG559" s="49"/>
      <c r="CH559" s="49"/>
      <c r="CI559" s="49"/>
      <c r="CJ559" s="49"/>
      <c r="CK559" s="49"/>
      <c r="CL559" s="49"/>
      <c r="CM559" s="49"/>
      <c r="CN559" s="49"/>
      <c r="CO559" s="49"/>
      <c r="CP559" s="49"/>
      <c r="CQ559" s="49"/>
    </row>
    <row r="560" spans="1:95" s="150" customFormat="1" x14ac:dyDescent="0.25">
      <c r="A560" s="191"/>
      <c r="F560" s="186"/>
      <c r="G560" s="151"/>
      <c r="H560" s="151"/>
      <c r="I560" s="151"/>
      <c r="J560" s="151"/>
      <c r="K560" s="151"/>
      <c r="L560" s="151"/>
      <c r="M560" s="151"/>
      <c r="N560" s="151"/>
      <c r="O560" s="151"/>
      <c r="P560" s="151"/>
      <c r="Q560" s="151"/>
      <c r="R560" s="151"/>
      <c r="S560" s="171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P560" s="49"/>
      <c r="AQ560" s="49"/>
      <c r="AR560" s="49"/>
      <c r="AS560" s="49"/>
      <c r="AT560" s="49"/>
      <c r="AU560" s="49"/>
      <c r="AV560" s="49"/>
      <c r="AW560" s="49"/>
      <c r="AX560" s="49"/>
      <c r="AY560" s="49"/>
      <c r="AZ560" s="49"/>
      <c r="BA560" s="49"/>
      <c r="BB560" s="49"/>
      <c r="BC560" s="49"/>
      <c r="BD560" s="49"/>
      <c r="BE560" s="49"/>
      <c r="BF560" s="49"/>
      <c r="BG560" s="49"/>
      <c r="BH560" s="49"/>
      <c r="BI560" s="49"/>
      <c r="BJ560" s="49"/>
      <c r="BK560" s="49"/>
      <c r="BL560" s="49"/>
      <c r="BM560" s="49"/>
      <c r="BN560" s="49"/>
      <c r="BO560" s="49"/>
      <c r="BP560" s="49"/>
      <c r="BQ560" s="49"/>
      <c r="BR560" s="49"/>
      <c r="BS560" s="49"/>
      <c r="BT560" s="49"/>
      <c r="BU560" s="49"/>
      <c r="BV560" s="49"/>
      <c r="BW560" s="49"/>
      <c r="BX560" s="49"/>
      <c r="BY560" s="49"/>
      <c r="BZ560" s="49"/>
      <c r="CA560" s="49"/>
      <c r="CB560" s="49"/>
      <c r="CC560" s="49"/>
      <c r="CD560" s="49"/>
      <c r="CE560" s="49"/>
      <c r="CF560" s="49"/>
      <c r="CG560" s="49"/>
      <c r="CH560" s="49"/>
      <c r="CI560" s="49"/>
      <c r="CJ560" s="49"/>
      <c r="CK560" s="49"/>
      <c r="CL560" s="49"/>
      <c r="CM560" s="49"/>
      <c r="CN560" s="49"/>
      <c r="CO560" s="49"/>
      <c r="CP560" s="49"/>
      <c r="CQ560" s="49"/>
    </row>
    <row r="561" spans="1:95" s="150" customFormat="1" x14ac:dyDescent="0.25">
      <c r="A561" s="191"/>
      <c r="F561" s="186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  <c r="Q561" s="151"/>
      <c r="R561" s="151"/>
      <c r="S561" s="171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P561" s="49"/>
      <c r="AQ561" s="49"/>
      <c r="AR561" s="49"/>
      <c r="AS561" s="49"/>
      <c r="AT561" s="49"/>
      <c r="AU561" s="49"/>
      <c r="AV561" s="49"/>
      <c r="AW561" s="49"/>
      <c r="AX561" s="49"/>
      <c r="AY561" s="49"/>
      <c r="AZ561" s="49"/>
      <c r="BA561" s="49"/>
      <c r="BB561" s="49"/>
      <c r="BC561" s="49"/>
      <c r="BD561" s="49"/>
      <c r="BE561" s="49"/>
      <c r="BF561" s="49"/>
      <c r="BG561" s="49"/>
      <c r="BH561" s="49"/>
      <c r="BI561" s="49"/>
      <c r="BJ561" s="49"/>
      <c r="BK561" s="49"/>
      <c r="BL561" s="49"/>
      <c r="BM561" s="49"/>
      <c r="BN561" s="49"/>
      <c r="BO561" s="49"/>
      <c r="BP561" s="49"/>
      <c r="BQ561" s="49"/>
      <c r="BR561" s="49"/>
      <c r="BS561" s="49"/>
      <c r="BT561" s="49"/>
      <c r="BU561" s="49"/>
      <c r="BV561" s="49"/>
      <c r="BW561" s="49"/>
      <c r="BX561" s="49"/>
      <c r="BY561" s="49"/>
      <c r="BZ561" s="49"/>
      <c r="CA561" s="49"/>
      <c r="CB561" s="49"/>
      <c r="CC561" s="49"/>
      <c r="CD561" s="49"/>
      <c r="CE561" s="49"/>
      <c r="CF561" s="49"/>
      <c r="CG561" s="49"/>
      <c r="CH561" s="49"/>
      <c r="CI561" s="49"/>
      <c r="CJ561" s="49"/>
      <c r="CK561" s="49"/>
      <c r="CL561" s="49"/>
      <c r="CM561" s="49"/>
      <c r="CN561" s="49"/>
      <c r="CO561" s="49"/>
      <c r="CP561" s="49"/>
      <c r="CQ561" s="49"/>
    </row>
    <row r="562" spans="1:95" s="150" customFormat="1" x14ac:dyDescent="0.25">
      <c r="A562" s="191"/>
      <c r="F562" s="186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  <c r="S562" s="171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P562" s="49"/>
      <c r="AQ562" s="49"/>
      <c r="AR562" s="49"/>
      <c r="AS562" s="49"/>
      <c r="AT562" s="49"/>
      <c r="AU562" s="49"/>
      <c r="AV562" s="49"/>
      <c r="AW562" s="49"/>
      <c r="AX562" s="49"/>
      <c r="AY562" s="49"/>
      <c r="AZ562" s="49"/>
      <c r="BA562" s="49"/>
      <c r="BB562" s="49"/>
      <c r="BC562" s="49"/>
      <c r="BD562" s="49"/>
      <c r="BE562" s="49"/>
      <c r="BF562" s="49"/>
      <c r="BG562" s="49"/>
      <c r="BH562" s="49"/>
      <c r="BI562" s="49"/>
      <c r="BJ562" s="49"/>
      <c r="BK562" s="49"/>
      <c r="BL562" s="49"/>
      <c r="BM562" s="49"/>
      <c r="BN562" s="49"/>
      <c r="BO562" s="49"/>
      <c r="BP562" s="49"/>
      <c r="BQ562" s="49"/>
      <c r="BR562" s="49"/>
      <c r="BS562" s="49"/>
      <c r="BT562" s="49"/>
      <c r="BU562" s="49"/>
      <c r="BV562" s="49"/>
      <c r="BW562" s="49"/>
      <c r="BX562" s="49"/>
      <c r="BY562" s="49"/>
      <c r="BZ562" s="49"/>
      <c r="CA562" s="49"/>
      <c r="CB562" s="49"/>
      <c r="CC562" s="49"/>
      <c r="CD562" s="49"/>
      <c r="CE562" s="49"/>
      <c r="CF562" s="49"/>
      <c r="CG562" s="49"/>
      <c r="CH562" s="49"/>
      <c r="CI562" s="49"/>
      <c r="CJ562" s="49"/>
      <c r="CK562" s="49"/>
      <c r="CL562" s="49"/>
      <c r="CM562" s="49"/>
      <c r="CN562" s="49"/>
      <c r="CO562" s="49"/>
      <c r="CP562" s="49"/>
      <c r="CQ562" s="49"/>
    </row>
    <row r="563" spans="1:95" s="150" customFormat="1" x14ac:dyDescent="0.25">
      <c r="A563" s="191"/>
      <c r="F563" s="186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71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P563" s="49"/>
      <c r="AQ563" s="49"/>
      <c r="AR563" s="49"/>
      <c r="AS563" s="49"/>
      <c r="AT563" s="49"/>
      <c r="AU563" s="49"/>
      <c r="AV563" s="49"/>
      <c r="AW563" s="49"/>
      <c r="AX563" s="49"/>
      <c r="AY563" s="49"/>
      <c r="AZ563" s="49"/>
      <c r="BA563" s="49"/>
      <c r="BB563" s="49"/>
      <c r="BC563" s="49"/>
      <c r="BD563" s="49"/>
      <c r="BE563" s="49"/>
      <c r="BF563" s="49"/>
      <c r="BG563" s="49"/>
      <c r="BH563" s="49"/>
      <c r="BI563" s="49"/>
      <c r="BJ563" s="49"/>
      <c r="BK563" s="49"/>
      <c r="BL563" s="49"/>
      <c r="BM563" s="49"/>
      <c r="BN563" s="49"/>
      <c r="BO563" s="49"/>
      <c r="BP563" s="49"/>
      <c r="BQ563" s="49"/>
      <c r="BR563" s="49"/>
      <c r="BS563" s="49"/>
      <c r="BT563" s="49"/>
      <c r="BU563" s="49"/>
      <c r="BV563" s="49"/>
      <c r="BW563" s="49"/>
      <c r="BX563" s="49"/>
      <c r="BY563" s="49"/>
      <c r="BZ563" s="49"/>
      <c r="CA563" s="49"/>
      <c r="CB563" s="49"/>
      <c r="CC563" s="49"/>
      <c r="CD563" s="49"/>
      <c r="CE563" s="49"/>
      <c r="CF563" s="49"/>
      <c r="CG563" s="49"/>
      <c r="CH563" s="49"/>
      <c r="CI563" s="49"/>
      <c r="CJ563" s="49"/>
      <c r="CK563" s="49"/>
      <c r="CL563" s="49"/>
      <c r="CM563" s="49"/>
      <c r="CN563" s="49"/>
      <c r="CO563" s="49"/>
      <c r="CP563" s="49"/>
      <c r="CQ563" s="49"/>
    </row>
    <row r="564" spans="1:95" s="150" customFormat="1" x14ac:dyDescent="0.25">
      <c r="A564" s="191"/>
      <c r="F564" s="186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71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P564" s="49"/>
      <c r="AQ564" s="49"/>
      <c r="AR564" s="49"/>
      <c r="AS564" s="49"/>
      <c r="AT564" s="49"/>
      <c r="AU564" s="49"/>
      <c r="AV564" s="49"/>
      <c r="AW564" s="49"/>
      <c r="AX564" s="49"/>
      <c r="AY564" s="49"/>
      <c r="AZ564" s="49"/>
      <c r="BA564" s="49"/>
      <c r="BB564" s="49"/>
      <c r="BC564" s="49"/>
      <c r="BD564" s="49"/>
      <c r="BE564" s="49"/>
      <c r="BF564" s="49"/>
      <c r="BG564" s="49"/>
      <c r="BH564" s="49"/>
      <c r="BI564" s="49"/>
      <c r="BJ564" s="49"/>
      <c r="BK564" s="49"/>
      <c r="BL564" s="49"/>
      <c r="BM564" s="49"/>
      <c r="BN564" s="49"/>
      <c r="BO564" s="49"/>
      <c r="BP564" s="49"/>
      <c r="BQ564" s="49"/>
      <c r="BR564" s="49"/>
      <c r="BS564" s="49"/>
      <c r="BT564" s="49"/>
      <c r="BU564" s="49"/>
      <c r="BV564" s="49"/>
      <c r="BW564" s="49"/>
      <c r="BX564" s="49"/>
      <c r="BY564" s="49"/>
      <c r="BZ564" s="49"/>
      <c r="CA564" s="49"/>
      <c r="CB564" s="49"/>
      <c r="CC564" s="49"/>
      <c r="CD564" s="49"/>
      <c r="CE564" s="49"/>
      <c r="CF564" s="49"/>
      <c r="CG564" s="49"/>
      <c r="CH564" s="49"/>
      <c r="CI564" s="49"/>
      <c r="CJ564" s="49"/>
      <c r="CK564" s="49"/>
      <c r="CL564" s="49"/>
      <c r="CM564" s="49"/>
      <c r="CN564" s="49"/>
      <c r="CO564" s="49"/>
      <c r="CP564" s="49"/>
      <c r="CQ564" s="49"/>
    </row>
    <row r="565" spans="1:95" s="150" customFormat="1" x14ac:dyDescent="0.25">
      <c r="A565" s="191"/>
      <c r="F565" s="186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  <c r="S565" s="171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P565" s="49"/>
      <c r="AQ565" s="49"/>
      <c r="AR565" s="49"/>
      <c r="AS565" s="49"/>
      <c r="AT565" s="49"/>
      <c r="AU565" s="49"/>
      <c r="AV565" s="49"/>
      <c r="AW565" s="49"/>
      <c r="AX565" s="49"/>
      <c r="AY565" s="49"/>
      <c r="AZ565" s="49"/>
      <c r="BA565" s="49"/>
      <c r="BB565" s="49"/>
      <c r="BC565" s="49"/>
      <c r="BD565" s="49"/>
      <c r="BE565" s="49"/>
      <c r="BF565" s="49"/>
      <c r="BG565" s="49"/>
      <c r="BH565" s="49"/>
      <c r="BI565" s="49"/>
      <c r="BJ565" s="49"/>
      <c r="BK565" s="49"/>
      <c r="BL565" s="49"/>
      <c r="BM565" s="49"/>
      <c r="BN565" s="49"/>
      <c r="BO565" s="49"/>
      <c r="BP565" s="49"/>
      <c r="BQ565" s="49"/>
      <c r="BR565" s="49"/>
      <c r="BS565" s="49"/>
      <c r="BT565" s="49"/>
      <c r="BU565" s="49"/>
      <c r="BV565" s="49"/>
      <c r="BW565" s="49"/>
      <c r="BX565" s="49"/>
      <c r="BY565" s="49"/>
      <c r="BZ565" s="49"/>
      <c r="CA565" s="49"/>
      <c r="CB565" s="49"/>
      <c r="CC565" s="49"/>
      <c r="CD565" s="49"/>
      <c r="CE565" s="49"/>
      <c r="CF565" s="49"/>
      <c r="CG565" s="49"/>
      <c r="CH565" s="49"/>
      <c r="CI565" s="49"/>
      <c r="CJ565" s="49"/>
      <c r="CK565" s="49"/>
      <c r="CL565" s="49"/>
      <c r="CM565" s="49"/>
      <c r="CN565" s="49"/>
      <c r="CO565" s="49"/>
      <c r="CP565" s="49"/>
      <c r="CQ565" s="49"/>
    </row>
    <row r="566" spans="1:95" s="150" customFormat="1" x14ac:dyDescent="0.25">
      <c r="A566" s="191"/>
      <c r="F566" s="186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  <c r="S566" s="171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P566" s="49"/>
      <c r="AQ566" s="49"/>
      <c r="AR566" s="49"/>
      <c r="AS566" s="49"/>
      <c r="AT566" s="49"/>
      <c r="AU566" s="49"/>
      <c r="AV566" s="49"/>
      <c r="AW566" s="49"/>
      <c r="AX566" s="49"/>
      <c r="AY566" s="49"/>
      <c r="AZ566" s="49"/>
      <c r="BA566" s="49"/>
      <c r="BB566" s="49"/>
      <c r="BC566" s="49"/>
      <c r="BD566" s="49"/>
      <c r="BE566" s="49"/>
      <c r="BF566" s="49"/>
      <c r="BG566" s="49"/>
      <c r="BH566" s="49"/>
      <c r="BI566" s="49"/>
      <c r="BJ566" s="49"/>
      <c r="BK566" s="49"/>
      <c r="BL566" s="49"/>
      <c r="BM566" s="49"/>
      <c r="BN566" s="49"/>
      <c r="BO566" s="49"/>
      <c r="BP566" s="49"/>
      <c r="BQ566" s="49"/>
      <c r="BR566" s="49"/>
      <c r="BS566" s="49"/>
      <c r="BT566" s="49"/>
      <c r="BU566" s="49"/>
      <c r="BV566" s="49"/>
      <c r="BW566" s="49"/>
      <c r="BX566" s="49"/>
      <c r="BY566" s="49"/>
      <c r="BZ566" s="49"/>
      <c r="CA566" s="49"/>
      <c r="CB566" s="49"/>
      <c r="CC566" s="49"/>
      <c r="CD566" s="49"/>
      <c r="CE566" s="49"/>
      <c r="CF566" s="49"/>
      <c r="CG566" s="49"/>
      <c r="CH566" s="49"/>
      <c r="CI566" s="49"/>
      <c r="CJ566" s="49"/>
      <c r="CK566" s="49"/>
      <c r="CL566" s="49"/>
      <c r="CM566" s="49"/>
      <c r="CN566" s="49"/>
      <c r="CO566" s="49"/>
      <c r="CP566" s="49"/>
      <c r="CQ566" s="49"/>
    </row>
    <row r="567" spans="1:95" s="150" customFormat="1" x14ac:dyDescent="0.25">
      <c r="A567" s="191"/>
      <c r="F567" s="186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  <c r="S567" s="171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P567" s="49"/>
      <c r="AQ567" s="49"/>
      <c r="AR567" s="49"/>
      <c r="AS567" s="49"/>
      <c r="AT567" s="49"/>
      <c r="AU567" s="49"/>
      <c r="AV567" s="49"/>
      <c r="AW567" s="49"/>
      <c r="AX567" s="49"/>
      <c r="AY567" s="49"/>
      <c r="AZ567" s="49"/>
      <c r="BA567" s="49"/>
      <c r="BB567" s="49"/>
      <c r="BC567" s="49"/>
      <c r="BD567" s="49"/>
      <c r="BE567" s="49"/>
      <c r="BF567" s="49"/>
      <c r="BG567" s="49"/>
      <c r="BH567" s="49"/>
      <c r="BI567" s="49"/>
      <c r="BJ567" s="49"/>
      <c r="BK567" s="49"/>
      <c r="BL567" s="49"/>
      <c r="BM567" s="49"/>
      <c r="BN567" s="49"/>
      <c r="BO567" s="49"/>
      <c r="BP567" s="49"/>
      <c r="BQ567" s="49"/>
      <c r="BR567" s="49"/>
      <c r="BS567" s="49"/>
      <c r="BT567" s="49"/>
      <c r="BU567" s="49"/>
      <c r="BV567" s="49"/>
      <c r="BW567" s="49"/>
      <c r="BX567" s="49"/>
      <c r="BY567" s="49"/>
      <c r="BZ567" s="49"/>
      <c r="CA567" s="49"/>
      <c r="CB567" s="49"/>
      <c r="CC567" s="49"/>
      <c r="CD567" s="49"/>
      <c r="CE567" s="49"/>
      <c r="CF567" s="49"/>
      <c r="CG567" s="49"/>
      <c r="CH567" s="49"/>
      <c r="CI567" s="49"/>
      <c r="CJ567" s="49"/>
      <c r="CK567" s="49"/>
      <c r="CL567" s="49"/>
      <c r="CM567" s="49"/>
      <c r="CN567" s="49"/>
      <c r="CO567" s="49"/>
      <c r="CP567" s="49"/>
      <c r="CQ567" s="49"/>
    </row>
    <row r="568" spans="1:95" s="150" customFormat="1" x14ac:dyDescent="0.25">
      <c r="A568" s="191"/>
      <c r="F568" s="186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  <c r="S568" s="171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P568" s="49"/>
      <c r="AQ568" s="49"/>
      <c r="AR568" s="49"/>
      <c r="AS568" s="49"/>
      <c r="AT568" s="49"/>
      <c r="AU568" s="49"/>
      <c r="AV568" s="49"/>
      <c r="AW568" s="49"/>
      <c r="AX568" s="49"/>
      <c r="AY568" s="49"/>
      <c r="AZ568" s="49"/>
      <c r="BA568" s="49"/>
      <c r="BB568" s="49"/>
      <c r="BC568" s="49"/>
      <c r="BD568" s="49"/>
      <c r="BE568" s="49"/>
      <c r="BF568" s="49"/>
      <c r="BG568" s="49"/>
      <c r="BH568" s="49"/>
      <c r="BI568" s="49"/>
      <c r="BJ568" s="49"/>
      <c r="BK568" s="49"/>
      <c r="BL568" s="49"/>
      <c r="BM568" s="49"/>
      <c r="BN568" s="49"/>
      <c r="BO568" s="49"/>
      <c r="BP568" s="49"/>
      <c r="BQ568" s="49"/>
      <c r="BR568" s="49"/>
      <c r="BS568" s="49"/>
      <c r="BT568" s="49"/>
      <c r="BU568" s="49"/>
      <c r="BV568" s="49"/>
      <c r="BW568" s="49"/>
      <c r="BX568" s="49"/>
      <c r="BY568" s="49"/>
      <c r="BZ568" s="49"/>
      <c r="CA568" s="49"/>
      <c r="CB568" s="49"/>
      <c r="CC568" s="49"/>
      <c r="CD568" s="49"/>
      <c r="CE568" s="49"/>
      <c r="CF568" s="49"/>
      <c r="CG568" s="49"/>
      <c r="CH568" s="49"/>
      <c r="CI568" s="49"/>
      <c r="CJ568" s="49"/>
      <c r="CK568" s="49"/>
      <c r="CL568" s="49"/>
      <c r="CM568" s="49"/>
      <c r="CN568" s="49"/>
      <c r="CO568" s="49"/>
      <c r="CP568" s="49"/>
      <c r="CQ568" s="49"/>
    </row>
    <row r="569" spans="1:95" s="150" customFormat="1" x14ac:dyDescent="0.25">
      <c r="A569" s="191"/>
      <c r="F569" s="186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71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P569" s="49"/>
      <c r="AQ569" s="49"/>
      <c r="AR569" s="49"/>
      <c r="AS569" s="49"/>
      <c r="AT569" s="49"/>
      <c r="AU569" s="49"/>
      <c r="AV569" s="49"/>
      <c r="AW569" s="49"/>
      <c r="AX569" s="49"/>
      <c r="AY569" s="49"/>
      <c r="AZ569" s="49"/>
      <c r="BA569" s="49"/>
      <c r="BB569" s="49"/>
      <c r="BC569" s="49"/>
      <c r="BD569" s="49"/>
      <c r="BE569" s="49"/>
      <c r="BF569" s="49"/>
      <c r="BG569" s="49"/>
      <c r="BH569" s="49"/>
      <c r="BI569" s="49"/>
      <c r="BJ569" s="49"/>
      <c r="BK569" s="49"/>
      <c r="BL569" s="49"/>
      <c r="BM569" s="49"/>
      <c r="BN569" s="49"/>
      <c r="BO569" s="49"/>
      <c r="BP569" s="49"/>
      <c r="BQ569" s="49"/>
      <c r="BR569" s="49"/>
      <c r="BS569" s="49"/>
      <c r="BT569" s="49"/>
      <c r="BU569" s="49"/>
      <c r="BV569" s="49"/>
      <c r="BW569" s="49"/>
      <c r="BX569" s="49"/>
      <c r="BY569" s="49"/>
      <c r="BZ569" s="49"/>
      <c r="CA569" s="49"/>
      <c r="CB569" s="49"/>
      <c r="CC569" s="49"/>
      <c r="CD569" s="49"/>
      <c r="CE569" s="49"/>
      <c r="CF569" s="49"/>
      <c r="CG569" s="49"/>
      <c r="CH569" s="49"/>
      <c r="CI569" s="49"/>
      <c r="CJ569" s="49"/>
      <c r="CK569" s="49"/>
      <c r="CL569" s="49"/>
      <c r="CM569" s="49"/>
      <c r="CN569" s="49"/>
      <c r="CO569" s="49"/>
      <c r="CP569" s="49"/>
      <c r="CQ569" s="49"/>
    </row>
    <row r="570" spans="1:95" s="150" customFormat="1" x14ac:dyDescent="0.25">
      <c r="A570" s="191"/>
      <c r="F570" s="186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71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P570" s="49"/>
      <c r="AQ570" s="49"/>
      <c r="AR570" s="49"/>
      <c r="AS570" s="49"/>
      <c r="AT570" s="49"/>
      <c r="AU570" s="49"/>
      <c r="AV570" s="49"/>
      <c r="AW570" s="49"/>
      <c r="AX570" s="49"/>
      <c r="AY570" s="49"/>
      <c r="AZ570" s="49"/>
      <c r="BA570" s="49"/>
      <c r="BB570" s="49"/>
      <c r="BC570" s="49"/>
      <c r="BD570" s="49"/>
      <c r="BE570" s="49"/>
      <c r="BF570" s="49"/>
      <c r="BG570" s="49"/>
      <c r="BH570" s="49"/>
      <c r="BI570" s="49"/>
      <c r="BJ570" s="49"/>
      <c r="BK570" s="49"/>
      <c r="BL570" s="49"/>
      <c r="BM570" s="49"/>
      <c r="BN570" s="49"/>
      <c r="BO570" s="49"/>
      <c r="BP570" s="49"/>
      <c r="BQ570" s="49"/>
      <c r="BR570" s="49"/>
      <c r="BS570" s="49"/>
      <c r="BT570" s="49"/>
      <c r="BU570" s="49"/>
      <c r="BV570" s="49"/>
      <c r="BW570" s="49"/>
      <c r="BX570" s="49"/>
      <c r="BY570" s="49"/>
      <c r="BZ570" s="49"/>
      <c r="CA570" s="49"/>
      <c r="CB570" s="49"/>
      <c r="CC570" s="49"/>
      <c r="CD570" s="49"/>
      <c r="CE570" s="49"/>
      <c r="CF570" s="49"/>
      <c r="CG570" s="49"/>
      <c r="CH570" s="49"/>
      <c r="CI570" s="49"/>
      <c r="CJ570" s="49"/>
      <c r="CK570" s="49"/>
      <c r="CL570" s="49"/>
      <c r="CM570" s="49"/>
      <c r="CN570" s="49"/>
      <c r="CO570" s="49"/>
      <c r="CP570" s="49"/>
      <c r="CQ570" s="49"/>
    </row>
    <row r="571" spans="1:95" s="150" customFormat="1" x14ac:dyDescent="0.25">
      <c r="A571" s="191"/>
      <c r="F571" s="186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71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P571" s="49"/>
      <c r="AQ571" s="49"/>
      <c r="AR571" s="49"/>
      <c r="AS571" s="49"/>
      <c r="AT571" s="49"/>
      <c r="AU571" s="49"/>
      <c r="AV571" s="49"/>
      <c r="AW571" s="49"/>
      <c r="AX571" s="49"/>
      <c r="AY571" s="49"/>
      <c r="AZ571" s="49"/>
      <c r="BA571" s="49"/>
      <c r="BB571" s="49"/>
      <c r="BC571" s="49"/>
      <c r="BD571" s="49"/>
      <c r="BE571" s="49"/>
      <c r="BF571" s="49"/>
      <c r="BG571" s="49"/>
      <c r="BH571" s="49"/>
      <c r="BI571" s="49"/>
      <c r="BJ571" s="49"/>
      <c r="BK571" s="49"/>
      <c r="BL571" s="49"/>
      <c r="BM571" s="49"/>
      <c r="BN571" s="49"/>
      <c r="BO571" s="49"/>
      <c r="BP571" s="49"/>
      <c r="BQ571" s="49"/>
      <c r="BR571" s="49"/>
      <c r="BS571" s="49"/>
      <c r="BT571" s="49"/>
      <c r="BU571" s="49"/>
      <c r="BV571" s="49"/>
      <c r="BW571" s="49"/>
      <c r="BX571" s="49"/>
      <c r="BY571" s="49"/>
      <c r="BZ571" s="49"/>
      <c r="CA571" s="49"/>
      <c r="CB571" s="49"/>
      <c r="CC571" s="49"/>
      <c r="CD571" s="49"/>
      <c r="CE571" s="49"/>
      <c r="CF571" s="49"/>
      <c r="CG571" s="49"/>
      <c r="CH571" s="49"/>
      <c r="CI571" s="49"/>
      <c r="CJ571" s="49"/>
      <c r="CK571" s="49"/>
      <c r="CL571" s="49"/>
      <c r="CM571" s="49"/>
      <c r="CN571" s="49"/>
      <c r="CO571" s="49"/>
      <c r="CP571" s="49"/>
      <c r="CQ571" s="49"/>
    </row>
    <row r="572" spans="1:95" s="150" customFormat="1" x14ac:dyDescent="0.25">
      <c r="A572" s="191"/>
      <c r="F572" s="186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  <c r="S572" s="171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P572" s="49"/>
      <c r="AQ572" s="49"/>
      <c r="AR572" s="49"/>
      <c r="AS572" s="49"/>
      <c r="AT572" s="49"/>
      <c r="AU572" s="49"/>
      <c r="AV572" s="49"/>
      <c r="AW572" s="49"/>
      <c r="AX572" s="49"/>
      <c r="AY572" s="49"/>
      <c r="AZ572" s="49"/>
      <c r="BA572" s="49"/>
      <c r="BB572" s="49"/>
      <c r="BC572" s="49"/>
      <c r="BD572" s="49"/>
      <c r="BE572" s="49"/>
      <c r="BF572" s="49"/>
      <c r="BG572" s="49"/>
      <c r="BH572" s="49"/>
      <c r="BI572" s="49"/>
      <c r="BJ572" s="49"/>
      <c r="BK572" s="49"/>
      <c r="BL572" s="49"/>
      <c r="BM572" s="49"/>
      <c r="BN572" s="49"/>
      <c r="BO572" s="49"/>
      <c r="BP572" s="49"/>
      <c r="BQ572" s="49"/>
      <c r="BR572" s="49"/>
      <c r="BS572" s="49"/>
      <c r="BT572" s="49"/>
      <c r="BU572" s="49"/>
      <c r="BV572" s="49"/>
      <c r="BW572" s="49"/>
      <c r="BX572" s="49"/>
      <c r="BY572" s="49"/>
      <c r="BZ572" s="49"/>
      <c r="CA572" s="49"/>
      <c r="CB572" s="49"/>
      <c r="CC572" s="49"/>
      <c r="CD572" s="49"/>
      <c r="CE572" s="49"/>
      <c r="CF572" s="49"/>
      <c r="CG572" s="49"/>
      <c r="CH572" s="49"/>
      <c r="CI572" s="49"/>
      <c r="CJ572" s="49"/>
      <c r="CK572" s="49"/>
      <c r="CL572" s="49"/>
      <c r="CM572" s="49"/>
      <c r="CN572" s="49"/>
      <c r="CO572" s="49"/>
      <c r="CP572" s="49"/>
      <c r="CQ572" s="49"/>
    </row>
    <row r="573" spans="1:95" s="150" customFormat="1" x14ac:dyDescent="0.25">
      <c r="A573" s="191"/>
      <c r="F573" s="186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  <c r="S573" s="171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P573" s="49"/>
      <c r="AQ573" s="49"/>
      <c r="AR573" s="49"/>
      <c r="AS573" s="49"/>
      <c r="AT573" s="49"/>
      <c r="AU573" s="49"/>
      <c r="AV573" s="49"/>
      <c r="AW573" s="49"/>
      <c r="AX573" s="49"/>
      <c r="AY573" s="49"/>
      <c r="AZ573" s="49"/>
      <c r="BA573" s="49"/>
      <c r="BB573" s="49"/>
      <c r="BC573" s="49"/>
      <c r="BD573" s="49"/>
      <c r="BE573" s="49"/>
      <c r="BF573" s="49"/>
      <c r="BG573" s="49"/>
      <c r="BH573" s="49"/>
      <c r="BI573" s="49"/>
      <c r="BJ573" s="49"/>
      <c r="BK573" s="49"/>
      <c r="BL573" s="49"/>
      <c r="BM573" s="49"/>
      <c r="BN573" s="49"/>
      <c r="BO573" s="49"/>
      <c r="BP573" s="49"/>
      <c r="BQ573" s="49"/>
      <c r="BR573" s="49"/>
      <c r="BS573" s="49"/>
      <c r="BT573" s="49"/>
      <c r="BU573" s="49"/>
      <c r="BV573" s="49"/>
      <c r="BW573" s="49"/>
      <c r="BX573" s="49"/>
      <c r="BY573" s="49"/>
      <c r="BZ573" s="49"/>
      <c r="CA573" s="49"/>
      <c r="CB573" s="49"/>
      <c r="CC573" s="49"/>
      <c r="CD573" s="49"/>
      <c r="CE573" s="49"/>
      <c r="CF573" s="49"/>
      <c r="CG573" s="49"/>
      <c r="CH573" s="49"/>
      <c r="CI573" s="49"/>
      <c r="CJ573" s="49"/>
      <c r="CK573" s="49"/>
      <c r="CL573" s="49"/>
      <c r="CM573" s="49"/>
      <c r="CN573" s="49"/>
      <c r="CO573" s="49"/>
      <c r="CP573" s="49"/>
      <c r="CQ573" s="49"/>
    </row>
    <row r="574" spans="1:95" s="150" customFormat="1" x14ac:dyDescent="0.25">
      <c r="A574" s="191"/>
      <c r="F574" s="186"/>
      <c r="G574" s="151"/>
      <c r="H574" s="151"/>
      <c r="I574" s="151"/>
      <c r="J574" s="151"/>
      <c r="K574" s="151"/>
      <c r="L574" s="151"/>
      <c r="M574" s="151"/>
      <c r="N574" s="151"/>
      <c r="O574" s="151"/>
      <c r="P574" s="151"/>
      <c r="Q574" s="151"/>
      <c r="R574" s="151"/>
      <c r="S574" s="171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P574" s="49"/>
      <c r="AQ574" s="49"/>
      <c r="AR574" s="49"/>
      <c r="AS574" s="49"/>
      <c r="AT574" s="49"/>
      <c r="AU574" s="49"/>
      <c r="AV574" s="49"/>
      <c r="AW574" s="49"/>
      <c r="AX574" s="49"/>
      <c r="AY574" s="49"/>
      <c r="AZ574" s="49"/>
      <c r="BA574" s="49"/>
      <c r="BB574" s="49"/>
      <c r="BC574" s="49"/>
      <c r="BD574" s="49"/>
      <c r="BE574" s="49"/>
      <c r="BF574" s="49"/>
      <c r="BG574" s="49"/>
      <c r="BH574" s="49"/>
      <c r="BI574" s="49"/>
      <c r="BJ574" s="49"/>
      <c r="BK574" s="49"/>
      <c r="BL574" s="49"/>
      <c r="BM574" s="49"/>
      <c r="BN574" s="49"/>
      <c r="BO574" s="49"/>
      <c r="BP574" s="49"/>
      <c r="BQ574" s="49"/>
      <c r="BR574" s="49"/>
      <c r="BS574" s="49"/>
      <c r="BT574" s="49"/>
      <c r="BU574" s="49"/>
      <c r="BV574" s="49"/>
      <c r="BW574" s="49"/>
      <c r="BX574" s="49"/>
      <c r="BY574" s="49"/>
      <c r="BZ574" s="49"/>
      <c r="CA574" s="49"/>
      <c r="CB574" s="49"/>
      <c r="CC574" s="49"/>
      <c r="CD574" s="49"/>
      <c r="CE574" s="49"/>
      <c r="CF574" s="49"/>
      <c r="CG574" s="49"/>
      <c r="CH574" s="49"/>
      <c r="CI574" s="49"/>
      <c r="CJ574" s="49"/>
      <c r="CK574" s="49"/>
      <c r="CL574" s="49"/>
      <c r="CM574" s="49"/>
      <c r="CN574" s="49"/>
      <c r="CO574" s="49"/>
      <c r="CP574" s="49"/>
      <c r="CQ574" s="49"/>
    </row>
    <row r="575" spans="1:95" s="150" customFormat="1" x14ac:dyDescent="0.25">
      <c r="A575" s="191"/>
      <c r="F575" s="186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71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P575" s="49"/>
      <c r="AQ575" s="49"/>
      <c r="AR575" s="49"/>
      <c r="AS575" s="49"/>
      <c r="AT575" s="49"/>
      <c r="AU575" s="49"/>
      <c r="AV575" s="49"/>
      <c r="AW575" s="49"/>
      <c r="AX575" s="49"/>
      <c r="AY575" s="49"/>
      <c r="AZ575" s="49"/>
      <c r="BA575" s="49"/>
      <c r="BB575" s="49"/>
      <c r="BC575" s="49"/>
      <c r="BD575" s="49"/>
      <c r="BE575" s="49"/>
      <c r="BF575" s="49"/>
      <c r="BG575" s="49"/>
      <c r="BH575" s="49"/>
      <c r="BI575" s="49"/>
      <c r="BJ575" s="49"/>
      <c r="BK575" s="49"/>
      <c r="BL575" s="49"/>
      <c r="BM575" s="49"/>
      <c r="BN575" s="49"/>
      <c r="BO575" s="49"/>
      <c r="BP575" s="49"/>
      <c r="BQ575" s="49"/>
      <c r="BR575" s="49"/>
      <c r="BS575" s="49"/>
      <c r="BT575" s="49"/>
      <c r="BU575" s="49"/>
      <c r="BV575" s="49"/>
      <c r="BW575" s="49"/>
      <c r="BX575" s="49"/>
      <c r="BY575" s="49"/>
      <c r="BZ575" s="49"/>
      <c r="CA575" s="49"/>
      <c r="CB575" s="49"/>
      <c r="CC575" s="49"/>
      <c r="CD575" s="49"/>
      <c r="CE575" s="49"/>
      <c r="CF575" s="49"/>
      <c r="CG575" s="49"/>
      <c r="CH575" s="49"/>
      <c r="CI575" s="49"/>
      <c r="CJ575" s="49"/>
      <c r="CK575" s="49"/>
      <c r="CL575" s="49"/>
      <c r="CM575" s="49"/>
      <c r="CN575" s="49"/>
      <c r="CO575" s="49"/>
      <c r="CP575" s="49"/>
      <c r="CQ575" s="49"/>
    </row>
    <row r="576" spans="1:95" s="150" customFormat="1" x14ac:dyDescent="0.25">
      <c r="A576" s="191"/>
      <c r="F576" s="186"/>
      <c r="G576" s="151"/>
      <c r="H576" s="151"/>
      <c r="I576" s="151"/>
      <c r="J576" s="151"/>
      <c r="K576" s="151"/>
      <c r="L576" s="151"/>
      <c r="M576" s="151"/>
      <c r="N576" s="151"/>
      <c r="O576" s="151"/>
      <c r="P576" s="151"/>
      <c r="Q576" s="151"/>
      <c r="R576" s="151"/>
      <c r="S576" s="171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P576" s="49"/>
      <c r="AQ576" s="49"/>
      <c r="AR576" s="49"/>
      <c r="AS576" s="49"/>
      <c r="AT576" s="49"/>
      <c r="AU576" s="49"/>
      <c r="AV576" s="49"/>
      <c r="AW576" s="49"/>
      <c r="AX576" s="49"/>
      <c r="AY576" s="49"/>
      <c r="AZ576" s="49"/>
      <c r="BA576" s="49"/>
      <c r="BB576" s="49"/>
      <c r="BC576" s="49"/>
      <c r="BD576" s="49"/>
      <c r="BE576" s="49"/>
      <c r="BF576" s="49"/>
      <c r="BG576" s="49"/>
      <c r="BH576" s="49"/>
      <c r="BI576" s="49"/>
      <c r="BJ576" s="49"/>
      <c r="BK576" s="49"/>
      <c r="BL576" s="49"/>
      <c r="BM576" s="49"/>
      <c r="BN576" s="49"/>
      <c r="BO576" s="49"/>
      <c r="BP576" s="49"/>
      <c r="BQ576" s="49"/>
      <c r="BR576" s="49"/>
      <c r="BS576" s="49"/>
      <c r="BT576" s="49"/>
      <c r="BU576" s="49"/>
      <c r="BV576" s="49"/>
      <c r="BW576" s="49"/>
      <c r="BX576" s="49"/>
      <c r="BY576" s="49"/>
      <c r="BZ576" s="49"/>
      <c r="CA576" s="49"/>
      <c r="CB576" s="49"/>
      <c r="CC576" s="49"/>
      <c r="CD576" s="49"/>
      <c r="CE576" s="49"/>
      <c r="CF576" s="49"/>
      <c r="CG576" s="49"/>
      <c r="CH576" s="49"/>
      <c r="CI576" s="49"/>
      <c r="CJ576" s="49"/>
      <c r="CK576" s="49"/>
      <c r="CL576" s="49"/>
      <c r="CM576" s="49"/>
      <c r="CN576" s="49"/>
      <c r="CO576" s="49"/>
      <c r="CP576" s="49"/>
      <c r="CQ576" s="49"/>
    </row>
    <row r="577" spans="1:95" s="150" customFormat="1" x14ac:dyDescent="0.25">
      <c r="A577" s="191"/>
      <c r="F577" s="186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  <c r="Q577" s="151"/>
      <c r="R577" s="151"/>
      <c r="S577" s="171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P577" s="49"/>
      <c r="AQ577" s="49"/>
      <c r="AR577" s="49"/>
      <c r="AS577" s="49"/>
      <c r="AT577" s="49"/>
      <c r="AU577" s="49"/>
      <c r="AV577" s="49"/>
      <c r="AW577" s="49"/>
      <c r="AX577" s="49"/>
      <c r="AY577" s="49"/>
      <c r="AZ577" s="49"/>
      <c r="BA577" s="49"/>
      <c r="BB577" s="49"/>
      <c r="BC577" s="49"/>
      <c r="BD577" s="49"/>
      <c r="BE577" s="49"/>
      <c r="BF577" s="49"/>
      <c r="BG577" s="49"/>
      <c r="BH577" s="49"/>
      <c r="BI577" s="49"/>
      <c r="BJ577" s="49"/>
      <c r="BK577" s="49"/>
      <c r="BL577" s="49"/>
      <c r="BM577" s="49"/>
      <c r="BN577" s="49"/>
      <c r="BO577" s="49"/>
      <c r="BP577" s="49"/>
      <c r="BQ577" s="49"/>
      <c r="BR577" s="49"/>
      <c r="BS577" s="49"/>
      <c r="BT577" s="49"/>
      <c r="BU577" s="49"/>
      <c r="BV577" s="49"/>
      <c r="BW577" s="49"/>
      <c r="BX577" s="49"/>
      <c r="BY577" s="49"/>
      <c r="BZ577" s="49"/>
      <c r="CA577" s="49"/>
      <c r="CB577" s="49"/>
      <c r="CC577" s="49"/>
      <c r="CD577" s="49"/>
      <c r="CE577" s="49"/>
      <c r="CF577" s="49"/>
      <c r="CG577" s="49"/>
      <c r="CH577" s="49"/>
      <c r="CI577" s="49"/>
      <c r="CJ577" s="49"/>
      <c r="CK577" s="49"/>
      <c r="CL577" s="49"/>
      <c r="CM577" s="49"/>
      <c r="CN577" s="49"/>
      <c r="CO577" s="49"/>
      <c r="CP577" s="49"/>
      <c r="CQ577" s="49"/>
    </row>
    <row r="578" spans="1:95" s="150" customFormat="1" x14ac:dyDescent="0.25">
      <c r="A578" s="191"/>
      <c r="F578" s="186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  <c r="Q578" s="151"/>
      <c r="R578" s="151"/>
      <c r="S578" s="171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P578" s="49"/>
      <c r="AQ578" s="49"/>
      <c r="AR578" s="49"/>
      <c r="AS578" s="49"/>
      <c r="AT578" s="49"/>
      <c r="AU578" s="49"/>
      <c r="AV578" s="49"/>
      <c r="AW578" s="49"/>
      <c r="AX578" s="49"/>
      <c r="AY578" s="49"/>
      <c r="AZ578" s="49"/>
      <c r="BA578" s="49"/>
      <c r="BB578" s="49"/>
      <c r="BC578" s="49"/>
      <c r="BD578" s="49"/>
      <c r="BE578" s="49"/>
      <c r="BF578" s="49"/>
      <c r="BG578" s="49"/>
      <c r="BH578" s="49"/>
      <c r="BI578" s="49"/>
      <c r="BJ578" s="49"/>
      <c r="BK578" s="49"/>
      <c r="BL578" s="49"/>
      <c r="BM578" s="49"/>
      <c r="BN578" s="49"/>
      <c r="BO578" s="49"/>
      <c r="BP578" s="49"/>
      <c r="BQ578" s="49"/>
      <c r="BR578" s="49"/>
      <c r="BS578" s="49"/>
      <c r="BT578" s="49"/>
      <c r="BU578" s="49"/>
      <c r="BV578" s="49"/>
      <c r="BW578" s="49"/>
      <c r="BX578" s="49"/>
      <c r="BY578" s="49"/>
      <c r="BZ578" s="49"/>
      <c r="CA578" s="49"/>
      <c r="CB578" s="49"/>
      <c r="CC578" s="49"/>
      <c r="CD578" s="49"/>
      <c r="CE578" s="49"/>
      <c r="CF578" s="49"/>
      <c r="CG578" s="49"/>
      <c r="CH578" s="49"/>
      <c r="CI578" s="49"/>
      <c r="CJ578" s="49"/>
      <c r="CK578" s="49"/>
      <c r="CL578" s="49"/>
      <c r="CM578" s="49"/>
      <c r="CN578" s="49"/>
      <c r="CO578" s="49"/>
      <c r="CP578" s="49"/>
      <c r="CQ578" s="49"/>
    </row>
    <row r="579" spans="1:95" s="150" customFormat="1" x14ac:dyDescent="0.25">
      <c r="A579" s="191"/>
      <c r="F579" s="186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  <c r="S579" s="171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P579" s="49"/>
      <c r="AQ579" s="49"/>
      <c r="AR579" s="49"/>
      <c r="AS579" s="49"/>
      <c r="AT579" s="49"/>
      <c r="AU579" s="49"/>
      <c r="AV579" s="49"/>
      <c r="AW579" s="49"/>
      <c r="AX579" s="49"/>
      <c r="AY579" s="49"/>
      <c r="AZ579" s="49"/>
      <c r="BA579" s="49"/>
      <c r="BB579" s="49"/>
      <c r="BC579" s="49"/>
      <c r="BD579" s="49"/>
      <c r="BE579" s="49"/>
      <c r="BF579" s="49"/>
      <c r="BG579" s="49"/>
      <c r="BH579" s="49"/>
      <c r="BI579" s="49"/>
      <c r="BJ579" s="49"/>
      <c r="BK579" s="49"/>
      <c r="BL579" s="49"/>
      <c r="BM579" s="49"/>
      <c r="BN579" s="49"/>
      <c r="BO579" s="49"/>
      <c r="BP579" s="49"/>
      <c r="BQ579" s="49"/>
      <c r="BR579" s="49"/>
      <c r="BS579" s="49"/>
      <c r="BT579" s="49"/>
      <c r="BU579" s="49"/>
      <c r="BV579" s="49"/>
      <c r="BW579" s="49"/>
      <c r="BX579" s="49"/>
      <c r="BY579" s="49"/>
      <c r="BZ579" s="49"/>
      <c r="CA579" s="49"/>
      <c r="CB579" s="49"/>
      <c r="CC579" s="49"/>
      <c r="CD579" s="49"/>
      <c r="CE579" s="49"/>
      <c r="CF579" s="49"/>
      <c r="CG579" s="49"/>
      <c r="CH579" s="49"/>
      <c r="CI579" s="49"/>
      <c r="CJ579" s="49"/>
      <c r="CK579" s="49"/>
      <c r="CL579" s="49"/>
      <c r="CM579" s="49"/>
      <c r="CN579" s="49"/>
      <c r="CO579" s="49"/>
      <c r="CP579" s="49"/>
      <c r="CQ579" s="49"/>
    </row>
    <row r="580" spans="1:95" s="150" customFormat="1" x14ac:dyDescent="0.25">
      <c r="A580" s="191"/>
      <c r="F580" s="186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  <c r="S580" s="171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P580" s="49"/>
      <c r="AQ580" s="49"/>
      <c r="AR580" s="49"/>
      <c r="AS580" s="49"/>
      <c r="AT580" s="49"/>
      <c r="AU580" s="49"/>
      <c r="AV580" s="49"/>
      <c r="AW580" s="49"/>
      <c r="AX580" s="49"/>
      <c r="AY580" s="49"/>
      <c r="AZ580" s="49"/>
      <c r="BA580" s="49"/>
      <c r="BB580" s="49"/>
      <c r="BC580" s="49"/>
      <c r="BD580" s="49"/>
      <c r="BE580" s="49"/>
      <c r="BF580" s="49"/>
      <c r="BG580" s="49"/>
      <c r="BH580" s="49"/>
      <c r="BI580" s="49"/>
      <c r="BJ580" s="49"/>
      <c r="BK580" s="49"/>
      <c r="BL580" s="49"/>
      <c r="BM580" s="49"/>
      <c r="BN580" s="49"/>
      <c r="BO580" s="49"/>
      <c r="BP580" s="49"/>
      <c r="BQ580" s="49"/>
      <c r="BR580" s="49"/>
      <c r="BS580" s="49"/>
      <c r="BT580" s="49"/>
      <c r="BU580" s="49"/>
      <c r="BV580" s="49"/>
      <c r="BW580" s="49"/>
      <c r="BX580" s="49"/>
      <c r="BY580" s="49"/>
      <c r="BZ580" s="49"/>
      <c r="CA580" s="49"/>
      <c r="CB580" s="49"/>
      <c r="CC580" s="49"/>
      <c r="CD580" s="49"/>
      <c r="CE580" s="49"/>
      <c r="CF580" s="49"/>
      <c r="CG580" s="49"/>
      <c r="CH580" s="49"/>
      <c r="CI580" s="49"/>
      <c r="CJ580" s="49"/>
      <c r="CK580" s="49"/>
      <c r="CL580" s="49"/>
      <c r="CM580" s="49"/>
      <c r="CN580" s="49"/>
      <c r="CO580" s="49"/>
      <c r="CP580" s="49"/>
      <c r="CQ580" s="49"/>
    </row>
    <row r="581" spans="1:95" s="150" customFormat="1" x14ac:dyDescent="0.25">
      <c r="A581" s="191"/>
      <c r="F581" s="186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  <c r="S581" s="171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P581" s="49"/>
      <c r="AQ581" s="49"/>
      <c r="AR581" s="49"/>
      <c r="AS581" s="49"/>
      <c r="AT581" s="49"/>
      <c r="AU581" s="49"/>
      <c r="AV581" s="49"/>
      <c r="AW581" s="49"/>
      <c r="AX581" s="49"/>
      <c r="AY581" s="49"/>
      <c r="AZ581" s="49"/>
      <c r="BA581" s="49"/>
      <c r="BB581" s="49"/>
      <c r="BC581" s="49"/>
      <c r="BD581" s="49"/>
      <c r="BE581" s="49"/>
      <c r="BF581" s="49"/>
      <c r="BG581" s="49"/>
      <c r="BH581" s="49"/>
      <c r="BI581" s="49"/>
      <c r="BJ581" s="49"/>
      <c r="BK581" s="49"/>
      <c r="BL581" s="49"/>
      <c r="BM581" s="49"/>
      <c r="BN581" s="49"/>
      <c r="BO581" s="49"/>
      <c r="BP581" s="49"/>
      <c r="BQ581" s="49"/>
      <c r="BR581" s="49"/>
      <c r="BS581" s="49"/>
      <c r="BT581" s="49"/>
      <c r="BU581" s="49"/>
      <c r="BV581" s="49"/>
      <c r="BW581" s="49"/>
      <c r="BX581" s="49"/>
      <c r="BY581" s="49"/>
      <c r="BZ581" s="49"/>
      <c r="CA581" s="49"/>
      <c r="CB581" s="49"/>
      <c r="CC581" s="49"/>
      <c r="CD581" s="49"/>
      <c r="CE581" s="49"/>
      <c r="CF581" s="49"/>
      <c r="CG581" s="49"/>
      <c r="CH581" s="49"/>
      <c r="CI581" s="49"/>
      <c r="CJ581" s="49"/>
      <c r="CK581" s="49"/>
      <c r="CL581" s="49"/>
      <c r="CM581" s="49"/>
      <c r="CN581" s="49"/>
      <c r="CO581" s="49"/>
      <c r="CP581" s="49"/>
      <c r="CQ581" s="49"/>
    </row>
    <row r="582" spans="1:95" s="150" customFormat="1" x14ac:dyDescent="0.25">
      <c r="A582" s="191"/>
      <c r="F582" s="186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71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P582" s="49"/>
      <c r="AQ582" s="49"/>
      <c r="AR582" s="49"/>
      <c r="AS582" s="49"/>
      <c r="AT582" s="49"/>
      <c r="AU582" s="49"/>
      <c r="AV582" s="49"/>
      <c r="AW582" s="49"/>
      <c r="AX582" s="49"/>
      <c r="AY582" s="49"/>
      <c r="AZ582" s="49"/>
      <c r="BA582" s="49"/>
      <c r="BB582" s="49"/>
      <c r="BC582" s="49"/>
      <c r="BD582" s="49"/>
      <c r="BE582" s="49"/>
      <c r="BF582" s="49"/>
      <c r="BG582" s="49"/>
      <c r="BH582" s="49"/>
      <c r="BI582" s="49"/>
      <c r="BJ582" s="49"/>
      <c r="BK582" s="49"/>
      <c r="BL582" s="49"/>
      <c r="BM582" s="49"/>
      <c r="BN582" s="49"/>
      <c r="BO582" s="49"/>
      <c r="BP582" s="49"/>
      <c r="BQ582" s="49"/>
      <c r="BR582" s="49"/>
      <c r="BS582" s="49"/>
      <c r="BT582" s="49"/>
      <c r="BU582" s="49"/>
      <c r="BV582" s="49"/>
      <c r="BW582" s="49"/>
      <c r="BX582" s="49"/>
      <c r="BY582" s="49"/>
      <c r="BZ582" s="49"/>
      <c r="CA582" s="49"/>
      <c r="CB582" s="49"/>
      <c r="CC582" s="49"/>
      <c r="CD582" s="49"/>
      <c r="CE582" s="49"/>
      <c r="CF582" s="49"/>
      <c r="CG582" s="49"/>
      <c r="CH582" s="49"/>
      <c r="CI582" s="49"/>
      <c r="CJ582" s="49"/>
      <c r="CK582" s="49"/>
      <c r="CL582" s="49"/>
      <c r="CM582" s="49"/>
      <c r="CN582" s="49"/>
      <c r="CO582" s="49"/>
      <c r="CP582" s="49"/>
      <c r="CQ582" s="49"/>
    </row>
    <row r="583" spans="1:95" s="150" customFormat="1" x14ac:dyDescent="0.25">
      <c r="A583" s="191"/>
      <c r="F583" s="186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  <c r="S583" s="171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P583" s="49"/>
      <c r="AQ583" s="49"/>
      <c r="AR583" s="49"/>
      <c r="AS583" s="49"/>
      <c r="AT583" s="49"/>
      <c r="AU583" s="49"/>
      <c r="AV583" s="49"/>
      <c r="AW583" s="49"/>
      <c r="AX583" s="49"/>
      <c r="AY583" s="49"/>
      <c r="AZ583" s="49"/>
      <c r="BA583" s="49"/>
      <c r="BB583" s="49"/>
      <c r="BC583" s="49"/>
      <c r="BD583" s="49"/>
      <c r="BE583" s="49"/>
      <c r="BF583" s="49"/>
      <c r="BG583" s="49"/>
      <c r="BH583" s="49"/>
      <c r="BI583" s="49"/>
      <c r="BJ583" s="49"/>
      <c r="BK583" s="49"/>
      <c r="BL583" s="49"/>
      <c r="BM583" s="49"/>
      <c r="BN583" s="49"/>
      <c r="BO583" s="49"/>
      <c r="BP583" s="49"/>
      <c r="BQ583" s="49"/>
      <c r="BR583" s="49"/>
      <c r="BS583" s="49"/>
      <c r="BT583" s="49"/>
      <c r="BU583" s="49"/>
      <c r="BV583" s="49"/>
      <c r="BW583" s="49"/>
      <c r="BX583" s="49"/>
      <c r="BY583" s="49"/>
      <c r="BZ583" s="49"/>
      <c r="CA583" s="49"/>
      <c r="CB583" s="49"/>
      <c r="CC583" s="49"/>
      <c r="CD583" s="49"/>
      <c r="CE583" s="49"/>
      <c r="CF583" s="49"/>
      <c r="CG583" s="49"/>
      <c r="CH583" s="49"/>
      <c r="CI583" s="49"/>
      <c r="CJ583" s="49"/>
      <c r="CK583" s="49"/>
      <c r="CL583" s="49"/>
      <c r="CM583" s="49"/>
      <c r="CN583" s="49"/>
      <c r="CO583" s="49"/>
      <c r="CP583" s="49"/>
      <c r="CQ583" s="49"/>
    </row>
    <row r="584" spans="1:95" s="150" customFormat="1" x14ac:dyDescent="0.25">
      <c r="A584" s="191"/>
      <c r="F584" s="186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71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P584" s="49"/>
      <c r="AQ584" s="49"/>
      <c r="AR584" s="49"/>
      <c r="AS584" s="49"/>
      <c r="AT584" s="49"/>
      <c r="AU584" s="49"/>
      <c r="AV584" s="49"/>
      <c r="AW584" s="49"/>
      <c r="AX584" s="49"/>
      <c r="AY584" s="49"/>
      <c r="AZ584" s="49"/>
      <c r="BA584" s="49"/>
      <c r="BB584" s="49"/>
      <c r="BC584" s="49"/>
      <c r="BD584" s="49"/>
      <c r="BE584" s="49"/>
      <c r="BF584" s="49"/>
      <c r="BG584" s="49"/>
      <c r="BH584" s="49"/>
      <c r="BI584" s="49"/>
      <c r="BJ584" s="49"/>
      <c r="BK584" s="49"/>
      <c r="BL584" s="49"/>
      <c r="BM584" s="49"/>
      <c r="BN584" s="49"/>
      <c r="BO584" s="49"/>
      <c r="BP584" s="49"/>
      <c r="BQ584" s="49"/>
      <c r="BR584" s="49"/>
      <c r="BS584" s="49"/>
      <c r="BT584" s="49"/>
      <c r="BU584" s="49"/>
      <c r="BV584" s="49"/>
      <c r="BW584" s="49"/>
      <c r="BX584" s="49"/>
      <c r="BY584" s="49"/>
      <c r="BZ584" s="49"/>
      <c r="CA584" s="49"/>
      <c r="CB584" s="49"/>
      <c r="CC584" s="49"/>
      <c r="CD584" s="49"/>
      <c r="CE584" s="49"/>
      <c r="CF584" s="49"/>
      <c r="CG584" s="49"/>
      <c r="CH584" s="49"/>
      <c r="CI584" s="49"/>
      <c r="CJ584" s="49"/>
      <c r="CK584" s="49"/>
      <c r="CL584" s="49"/>
      <c r="CM584" s="49"/>
      <c r="CN584" s="49"/>
      <c r="CO584" s="49"/>
      <c r="CP584" s="49"/>
      <c r="CQ584" s="49"/>
    </row>
    <row r="585" spans="1:95" s="150" customFormat="1" x14ac:dyDescent="0.25">
      <c r="A585" s="191"/>
      <c r="F585" s="186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  <c r="S585" s="171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P585" s="49"/>
      <c r="AQ585" s="49"/>
      <c r="AR585" s="49"/>
      <c r="AS585" s="49"/>
      <c r="AT585" s="49"/>
      <c r="AU585" s="49"/>
      <c r="AV585" s="49"/>
      <c r="AW585" s="49"/>
      <c r="AX585" s="49"/>
      <c r="AY585" s="49"/>
      <c r="AZ585" s="49"/>
      <c r="BA585" s="49"/>
      <c r="BB585" s="49"/>
      <c r="BC585" s="49"/>
      <c r="BD585" s="49"/>
      <c r="BE585" s="49"/>
      <c r="BF585" s="49"/>
      <c r="BG585" s="49"/>
      <c r="BH585" s="49"/>
      <c r="BI585" s="49"/>
      <c r="BJ585" s="49"/>
      <c r="BK585" s="49"/>
      <c r="BL585" s="49"/>
      <c r="BM585" s="49"/>
      <c r="BN585" s="49"/>
      <c r="BO585" s="49"/>
      <c r="BP585" s="49"/>
      <c r="BQ585" s="49"/>
      <c r="BR585" s="49"/>
      <c r="BS585" s="49"/>
      <c r="BT585" s="49"/>
      <c r="BU585" s="49"/>
      <c r="BV585" s="49"/>
      <c r="BW585" s="49"/>
      <c r="BX585" s="49"/>
      <c r="BY585" s="49"/>
      <c r="BZ585" s="49"/>
      <c r="CA585" s="49"/>
      <c r="CB585" s="49"/>
      <c r="CC585" s="49"/>
      <c r="CD585" s="49"/>
      <c r="CE585" s="49"/>
      <c r="CF585" s="49"/>
      <c r="CG585" s="49"/>
      <c r="CH585" s="49"/>
      <c r="CI585" s="49"/>
      <c r="CJ585" s="49"/>
      <c r="CK585" s="49"/>
      <c r="CL585" s="49"/>
      <c r="CM585" s="49"/>
      <c r="CN585" s="49"/>
      <c r="CO585" s="49"/>
      <c r="CP585" s="49"/>
      <c r="CQ585" s="49"/>
    </row>
    <row r="586" spans="1:95" s="150" customFormat="1" x14ac:dyDescent="0.25">
      <c r="A586" s="191"/>
      <c r="F586" s="186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  <c r="S586" s="171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P586" s="49"/>
      <c r="AQ586" s="49"/>
      <c r="AR586" s="49"/>
      <c r="AS586" s="49"/>
      <c r="AT586" s="49"/>
      <c r="AU586" s="49"/>
      <c r="AV586" s="49"/>
      <c r="AW586" s="49"/>
      <c r="AX586" s="49"/>
      <c r="AY586" s="49"/>
      <c r="AZ586" s="49"/>
      <c r="BA586" s="49"/>
      <c r="BB586" s="49"/>
      <c r="BC586" s="49"/>
      <c r="BD586" s="49"/>
      <c r="BE586" s="49"/>
      <c r="BF586" s="49"/>
      <c r="BG586" s="49"/>
      <c r="BH586" s="49"/>
      <c r="BI586" s="49"/>
      <c r="BJ586" s="49"/>
      <c r="BK586" s="49"/>
      <c r="BL586" s="49"/>
      <c r="BM586" s="49"/>
      <c r="BN586" s="49"/>
      <c r="BO586" s="49"/>
      <c r="BP586" s="49"/>
      <c r="BQ586" s="49"/>
      <c r="BR586" s="49"/>
      <c r="BS586" s="49"/>
      <c r="BT586" s="49"/>
      <c r="BU586" s="49"/>
      <c r="BV586" s="49"/>
      <c r="BW586" s="49"/>
      <c r="BX586" s="49"/>
      <c r="BY586" s="49"/>
      <c r="BZ586" s="49"/>
      <c r="CA586" s="49"/>
      <c r="CB586" s="49"/>
      <c r="CC586" s="49"/>
      <c r="CD586" s="49"/>
      <c r="CE586" s="49"/>
      <c r="CF586" s="49"/>
      <c r="CG586" s="49"/>
      <c r="CH586" s="49"/>
      <c r="CI586" s="49"/>
      <c r="CJ586" s="49"/>
      <c r="CK586" s="49"/>
      <c r="CL586" s="49"/>
      <c r="CM586" s="49"/>
      <c r="CN586" s="49"/>
      <c r="CO586" s="49"/>
      <c r="CP586" s="49"/>
      <c r="CQ586" s="49"/>
    </row>
    <row r="587" spans="1:95" s="150" customFormat="1" x14ac:dyDescent="0.25">
      <c r="A587" s="191"/>
      <c r="F587" s="186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  <c r="S587" s="171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P587" s="49"/>
      <c r="AQ587" s="49"/>
      <c r="AR587" s="49"/>
      <c r="AS587" s="49"/>
      <c r="AT587" s="49"/>
      <c r="AU587" s="49"/>
      <c r="AV587" s="49"/>
      <c r="AW587" s="49"/>
      <c r="AX587" s="49"/>
      <c r="AY587" s="49"/>
      <c r="AZ587" s="49"/>
      <c r="BA587" s="49"/>
      <c r="BB587" s="49"/>
      <c r="BC587" s="49"/>
      <c r="BD587" s="49"/>
      <c r="BE587" s="49"/>
      <c r="BF587" s="49"/>
      <c r="BG587" s="49"/>
      <c r="BH587" s="49"/>
      <c r="BI587" s="49"/>
      <c r="BJ587" s="49"/>
      <c r="BK587" s="49"/>
      <c r="BL587" s="49"/>
      <c r="BM587" s="49"/>
      <c r="BN587" s="49"/>
      <c r="BO587" s="49"/>
      <c r="BP587" s="49"/>
      <c r="BQ587" s="49"/>
      <c r="BR587" s="49"/>
      <c r="BS587" s="49"/>
      <c r="BT587" s="49"/>
      <c r="BU587" s="49"/>
      <c r="BV587" s="49"/>
      <c r="BW587" s="49"/>
      <c r="BX587" s="49"/>
      <c r="BY587" s="49"/>
      <c r="BZ587" s="49"/>
      <c r="CA587" s="49"/>
      <c r="CB587" s="49"/>
      <c r="CC587" s="49"/>
      <c r="CD587" s="49"/>
      <c r="CE587" s="49"/>
      <c r="CF587" s="49"/>
      <c r="CG587" s="49"/>
      <c r="CH587" s="49"/>
      <c r="CI587" s="49"/>
      <c r="CJ587" s="49"/>
      <c r="CK587" s="49"/>
      <c r="CL587" s="49"/>
      <c r="CM587" s="49"/>
      <c r="CN587" s="49"/>
      <c r="CO587" s="49"/>
      <c r="CP587" s="49"/>
      <c r="CQ587" s="49"/>
    </row>
    <row r="588" spans="1:95" s="150" customFormat="1" x14ac:dyDescent="0.25">
      <c r="A588" s="191"/>
      <c r="F588" s="186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  <c r="Q588" s="151"/>
      <c r="R588" s="151"/>
      <c r="S588" s="171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P588" s="49"/>
      <c r="AQ588" s="49"/>
      <c r="AR588" s="49"/>
      <c r="AS588" s="49"/>
      <c r="AT588" s="49"/>
      <c r="AU588" s="49"/>
      <c r="AV588" s="49"/>
      <c r="AW588" s="49"/>
      <c r="AX588" s="49"/>
      <c r="AY588" s="49"/>
      <c r="AZ588" s="49"/>
      <c r="BA588" s="49"/>
      <c r="BB588" s="49"/>
      <c r="BC588" s="49"/>
      <c r="BD588" s="49"/>
      <c r="BE588" s="49"/>
      <c r="BF588" s="49"/>
      <c r="BG588" s="49"/>
      <c r="BH588" s="49"/>
      <c r="BI588" s="49"/>
      <c r="BJ588" s="49"/>
      <c r="BK588" s="49"/>
      <c r="BL588" s="49"/>
      <c r="BM588" s="49"/>
      <c r="BN588" s="49"/>
      <c r="BO588" s="49"/>
      <c r="BP588" s="49"/>
      <c r="BQ588" s="49"/>
      <c r="BR588" s="49"/>
      <c r="BS588" s="49"/>
      <c r="BT588" s="49"/>
      <c r="BU588" s="49"/>
      <c r="BV588" s="49"/>
      <c r="BW588" s="49"/>
      <c r="BX588" s="49"/>
      <c r="BY588" s="49"/>
      <c r="BZ588" s="49"/>
      <c r="CA588" s="49"/>
      <c r="CB588" s="49"/>
      <c r="CC588" s="49"/>
      <c r="CD588" s="49"/>
      <c r="CE588" s="49"/>
      <c r="CF588" s="49"/>
      <c r="CG588" s="49"/>
      <c r="CH588" s="49"/>
      <c r="CI588" s="49"/>
      <c r="CJ588" s="49"/>
      <c r="CK588" s="49"/>
      <c r="CL588" s="49"/>
      <c r="CM588" s="49"/>
      <c r="CN588" s="49"/>
      <c r="CO588" s="49"/>
      <c r="CP588" s="49"/>
      <c r="CQ588" s="49"/>
    </row>
    <row r="589" spans="1:95" s="150" customFormat="1" x14ac:dyDescent="0.25">
      <c r="A589" s="191"/>
      <c r="F589" s="186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  <c r="Q589" s="151"/>
      <c r="R589" s="151"/>
      <c r="S589" s="171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P589" s="49"/>
      <c r="AQ589" s="49"/>
      <c r="AR589" s="49"/>
      <c r="AS589" s="49"/>
      <c r="AT589" s="49"/>
      <c r="AU589" s="49"/>
      <c r="AV589" s="49"/>
      <c r="AW589" s="49"/>
      <c r="AX589" s="49"/>
      <c r="AY589" s="49"/>
      <c r="AZ589" s="49"/>
      <c r="BA589" s="49"/>
      <c r="BB589" s="49"/>
      <c r="BC589" s="49"/>
      <c r="BD589" s="49"/>
      <c r="BE589" s="49"/>
      <c r="BF589" s="49"/>
      <c r="BG589" s="49"/>
      <c r="BH589" s="49"/>
      <c r="BI589" s="49"/>
      <c r="BJ589" s="49"/>
      <c r="BK589" s="49"/>
      <c r="BL589" s="49"/>
      <c r="BM589" s="49"/>
      <c r="BN589" s="49"/>
      <c r="BO589" s="49"/>
      <c r="BP589" s="49"/>
      <c r="BQ589" s="49"/>
      <c r="BR589" s="49"/>
      <c r="BS589" s="49"/>
      <c r="BT589" s="49"/>
      <c r="BU589" s="49"/>
      <c r="BV589" s="49"/>
      <c r="BW589" s="49"/>
      <c r="BX589" s="49"/>
      <c r="BY589" s="49"/>
      <c r="BZ589" s="49"/>
      <c r="CA589" s="49"/>
      <c r="CB589" s="49"/>
      <c r="CC589" s="49"/>
      <c r="CD589" s="49"/>
      <c r="CE589" s="49"/>
      <c r="CF589" s="49"/>
      <c r="CG589" s="49"/>
      <c r="CH589" s="49"/>
      <c r="CI589" s="49"/>
      <c r="CJ589" s="49"/>
      <c r="CK589" s="49"/>
      <c r="CL589" s="49"/>
      <c r="CM589" s="49"/>
      <c r="CN589" s="49"/>
      <c r="CO589" s="49"/>
      <c r="CP589" s="49"/>
      <c r="CQ589" s="49"/>
    </row>
    <row r="590" spans="1:95" s="150" customFormat="1" x14ac:dyDescent="0.25">
      <c r="A590" s="191"/>
      <c r="F590" s="186"/>
      <c r="G590" s="151"/>
      <c r="H590" s="151"/>
      <c r="I590" s="151"/>
      <c r="J590" s="151"/>
      <c r="K590" s="151"/>
      <c r="L590" s="151"/>
      <c r="M590" s="151"/>
      <c r="N590" s="151"/>
      <c r="O590" s="151"/>
      <c r="P590" s="151"/>
      <c r="Q590" s="151"/>
      <c r="R590" s="151"/>
      <c r="S590" s="171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P590" s="49"/>
      <c r="AQ590" s="49"/>
      <c r="AR590" s="49"/>
      <c r="AS590" s="49"/>
      <c r="AT590" s="49"/>
      <c r="AU590" s="49"/>
      <c r="AV590" s="49"/>
      <c r="AW590" s="49"/>
      <c r="AX590" s="49"/>
      <c r="AY590" s="49"/>
      <c r="AZ590" s="49"/>
      <c r="BA590" s="49"/>
      <c r="BB590" s="49"/>
      <c r="BC590" s="49"/>
      <c r="BD590" s="49"/>
      <c r="BE590" s="49"/>
      <c r="BF590" s="49"/>
      <c r="BG590" s="49"/>
      <c r="BH590" s="49"/>
      <c r="BI590" s="49"/>
      <c r="BJ590" s="49"/>
      <c r="BK590" s="49"/>
      <c r="BL590" s="49"/>
      <c r="BM590" s="49"/>
      <c r="BN590" s="49"/>
      <c r="BO590" s="49"/>
      <c r="BP590" s="49"/>
      <c r="BQ590" s="49"/>
      <c r="BR590" s="49"/>
      <c r="BS590" s="49"/>
      <c r="BT590" s="49"/>
      <c r="BU590" s="49"/>
      <c r="BV590" s="49"/>
      <c r="BW590" s="49"/>
      <c r="BX590" s="49"/>
      <c r="BY590" s="49"/>
      <c r="BZ590" s="49"/>
      <c r="CA590" s="49"/>
      <c r="CB590" s="49"/>
      <c r="CC590" s="49"/>
      <c r="CD590" s="49"/>
      <c r="CE590" s="49"/>
      <c r="CF590" s="49"/>
      <c r="CG590" s="49"/>
      <c r="CH590" s="49"/>
      <c r="CI590" s="49"/>
      <c r="CJ590" s="49"/>
      <c r="CK590" s="49"/>
      <c r="CL590" s="49"/>
      <c r="CM590" s="49"/>
      <c r="CN590" s="49"/>
      <c r="CO590" s="49"/>
      <c r="CP590" s="49"/>
      <c r="CQ590" s="49"/>
    </row>
    <row r="591" spans="1:95" s="150" customFormat="1" x14ac:dyDescent="0.25">
      <c r="A591" s="191"/>
      <c r="F591" s="186"/>
      <c r="G591" s="151"/>
      <c r="H591" s="151"/>
      <c r="I591" s="151"/>
      <c r="J591" s="151"/>
      <c r="K591" s="151"/>
      <c r="L591" s="151"/>
      <c r="M591" s="151"/>
      <c r="N591" s="151"/>
      <c r="O591" s="151"/>
      <c r="P591" s="151"/>
      <c r="Q591" s="151"/>
      <c r="R591" s="151"/>
      <c r="S591" s="171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P591" s="49"/>
      <c r="AQ591" s="49"/>
      <c r="AR591" s="49"/>
      <c r="AS591" s="49"/>
      <c r="AT591" s="49"/>
      <c r="AU591" s="49"/>
      <c r="AV591" s="49"/>
      <c r="AW591" s="49"/>
      <c r="AX591" s="49"/>
      <c r="AY591" s="49"/>
      <c r="AZ591" s="49"/>
      <c r="BA591" s="49"/>
      <c r="BB591" s="49"/>
      <c r="BC591" s="49"/>
      <c r="BD591" s="49"/>
      <c r="BE591" s="49"/>
      <c r="BF591" s="49"/>
      <c r="BG591" s="49"/>
      <c r="BH591" s="49"/>
      <c r="BI591" s="49"/>
      <c r="BJ591" s="49"/>
      <c r="BK591" s="49"/>
      <c r="BL591" s="49"/>
      <c r="BM591" s="49"/>
      <c r="BN591" s="49"/>
      <c r="BO591" s="49"/>
      <c r="BP591" s="49"/>
      <c r="BQ591" s="49"/>
      <c r="BR591" s="49"/>
      <c r="BS591" s="49"/>
      <c r="BT591" s="49"/>
      <c r="BU591" s="49"/>
      <c r="BV591" s="49"/>
      <c r="BW591" s="49"/>
      <c r="BX591" s="49"/>
      <c r="BY591" s="49"/>
      <c r="BZ591" s="49"/>
      <c r="CA591" s="49"/>
      <c r="CB591" s="49"/>
      <c r="CC591" s="49"/>
      <c r="CD591" s="49"/>
      <c r="CE591" s="49"/>
      <c r="CF591" s="49"/>
      <c r="CG591" s="49"/>
      <c r="CH591" s="49"/>
      <c r="CI591" s="49"/>
      <c r="CJ591" s="49"/>
      <c r="CK591" s="49"/>
      <c r="CL591" s="49"/>
      <c r="CM591" s="49"/>
      <c r="CN591" s="49"/>
      <c r="CO591" s="49"/>
      <c r="CP591" s="49"/>
      <c r="CQ591" s="49"/>
    </row>
    <row r="592" spans="1:95" s="150" customFormat="1" x14ac:dyDescent="0.25">
      <c r="A592" s="191"/>
      <c r="F592" s="186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71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P592" s="49"/>
      <c r="AQ592" s="49"/>
      <c r="AR592" s="49"/>
      <c r="AS592" s="49"/>
      <c r="AT592" s="49"/>
      <c r="AU592" s="49"/>
      <c r="AV592" s="49"/>
      <c r="AW592" s="49"/>
      <c r="AX592" s="49"/>
      <c r="AY592" s="49"/>
      <c r="AZ592" s="49"/>
      <c r="BA592" s="49"/>
      <c r="BB592" s="49"/>
      <c r="BC592" s="49"/>
      <c r="BD592" s="49"/>
      <c r="BE592" s="49"/>
      <c r="BF592" s="49"/>
      <c r="BG592" s="49"/>
      <c r="BH592" s="49"/>
      <c r="BI592" s="49"/>
      <c r="BJ592" s="49"/>
      <c r="BK592" s="49"/>
      <c r="BL592" s="49"/>
      <c r="BM592" s="49"/>
      <c r="BN592" s="49"/>
      <c r="BO592" s="49"/>
      <c r="BP592" s="49"/>
      <c r="BQ592" s="49"/>
      <c r="BR592" s="49"/>
      <c r="BS592" s="49"/>
      <c r="BT592" s="49"/>
      <c r="BU592" s="49"/>
      <c r="BV592" s="49"/>
      <c r="BW592" s="49"/>
      <c r="BX592" s="49"/>
      <c r="BY592" s="49"/>
      <c r="BZ592" s="49"/>
      <c r="CA592" s="49"/>
      <c r="CB592" s="49"/>
      <c r="CC592" s="49"/>
      <c r="CD592" s="49"/>
      <c r="CE592" s="49"/>
      <c r="CF592" s="49"/>
      <c r="CG592" s="49"/>
      <c r="CH592" s="49"/>
      <c r="CI592" s="49"/>
      <c r="CJ592" s="49"/>
      <c r="CK592" s="49"/>
      <c r="CL592" s="49"/>
      <c r="CM592" s="49"/>
      <c r="CN592" s="49"/>
      <c r="CO592" s="49"/>
      <c r="CP592" s="49"/>
      <c r="CQ592" s="49"/>
    </row>
    <row r="593" spans="1:95" s="150" customFormat="1" x14ac:dyDescent="0.25">
      <c r="A593" s="191"/>
      <c r="F593" s="186"/>
      <c r="G593" s="151"/>
      <c r="H593" s="151"/>
      <c r="I593" s="151"/>
      <c r="J593" s="151"/>
      <c r="K593" s="151"/>
      <c r="L593" s="151"/>
      <c r="M593" s="151"/>
      <c r="N593" s="151"/>
      <c r="O593" s="151"/>
      <c r="P593" s="151"/>
      <c r="Q593" s="151"/>
      <c r="R593" s="151"/>
      <c r="S593" s="171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P593" s="49"/>
      <c r="AQ593" s="49"/>
      <c r="AR593" s="49"/>
      <c r="AS593" s="49"/>
      <c r="AT593" s="49"/>
      <c r="AU593" s="49"/>
      <c r="AV593" s="49"/>
      <c r="AW593" s="49"/>
      <c r="AX593" s="49"/>
      <c r="AY593" s="49"/>
      <c r="AZ593" s="49"/>
      <c r="BA593" s="49"/>
      <c r="BB593" s="49"/>
      <c r="BC593" s="49"/>
      <c r="BD593" s="49"/>
      <c r="BE593" s="49"/>
      <c r="BF593" s="49"/>
      <c r="BG593" s="49"/>
      <c r="BH593" s="49"/>
      <c r="BI593" s="49"/>
      <c r="BJ593" s="49"/>
      <c r="BK593" s="49"/>
      <c r="BL593" s="49"/>
      <c r="BM593" s="49"/>
      <c r="BN593" s="49"/>
      <c r="BO593" s="49"/>
      <c r="BP593" s="49"/>
      <c r="BQ593" s="49"/>
      <c r="BR593" s="49"/>
      <c r="BS593" s="49"/>
      <c r="BT593" s="49"/>
      <c r="BU593" s="49"/>
      <c r="BV593" s="49"/>
      <c r="BW593" s="49"/>
      <c r="BX593" s="49"/>
      <c r="BY593" s="49"/>
      <c r="BZ593" s="49"/>
      <c r="CA593" s="49"/>
      <c r="CB593" s="49"/>
      <c r="CC593" s="49"/>
      <c r="CD593" s="49"/>
      <c r="CE593" s="49"/>
      <c r="CF593" s="49"/>
      <c r="CG593" s="49"/>
      <c r="CH593" s="49"/>
      <c r="CI593" s="49"/>
      <c r="CJ593" s="49"/>
      <c r="CK593" s="49"/>
      <c r="CL593" s="49"/>
      <c r="CM593" s="49"/>
      <c r="CN593" s="49"/>
      <c r="CO593" s="49"/>
      <c r="CP593" s="49"/>
      <c r="CQ593" s="49"/>
    </row>
    <row r="594" spans="1:95" s="150" customFormat="1" x14ac:dyDescent="0.25">
      <c r="A594" s="191"/>
      <c r="F594" s="186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  <c r="Q594" s="151"/>
      <c r="R594" s="151"/>
      <c r="S594" s="171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P594" s="49"/>
      <c r="AQ594" s="49"/>
      <c r="AR594" s="49"/>
      <c r="AS594" s="49"/>
      <c r="AT594" s="49"/>
      <c r="AU594" s="49"/>
      <c r="AV594" s="49"/>
      <c r="AW594" s="49"/>
      <c r="AX594" s="49"/>
      <c r="AY594" s="49"/>
      <c r="AZ594" s="49"/>
      <c r="BA594" s="49"/>
      <c r="BB594" s="49"/>
      <c r="BC594" s="49"/>
      <c r="BD594" s="49"/>
      <c r="BE594" s="49"/>
      <c r="BF594" s="49"/>
      <c r="BG594" s="49"/>
      <c r="BH594" s="49"/>
      <c r="BI594" s="49"/>
      <c r="BJ594" s="49"/>
      <c r="BK594" s="49"/>
      <c r="BL594" s="49"/>
      <c r="BM594" s="49"/>
      <c r="BN594" s="49"/>
      <c r="BO594" s="49"/>
      <c r="BP594" s="49"/>
      <c r="BQ594" s="49"/>
      <c r="BR594" s="49"/>
      <c r="BS594" s="49"/>
      <c r="BT594" s="49"/>
      <c r="BU594" s="49"/>
      <c r="BV594" s="49"/>
      <c r="BW594" s="49"/>
      <c r="BX594" s="49"/>
      <c r="BY594" s="49"/>
      <c r="BZ594" s="49"/>
      <c r="CA594" s="49"/>
      <c r="CB594" s="49"/>
      <c r="CC594" s="49"/>
      <c r="CD594" s="49"/>
      <c r="CE594" s="49"/>
      <c r="CF594" s="49"/>
      <c r="CG594" s="49"/>
      <c r="CH594" s="49"/>
      <c r="CI594" s="49"/>
      <c r="CJ594" s="49"/>
      <c r="CK594" s="49"/>
      <c r="CL594" s="49"/>
      <c r="CM594" s="49"/>
      <c r="CN594" s="49"/>
      <c r="CO594" s="49"/>
      <c r="CP594" s="49"/>
      <c r="CQ594" s="49"/>
    </row>
    <row r="595" spans="1:95" s="150" customFormat="1" x14ac:dyDescent="0.25">
      <c r="A595" s="191"/>
      <c r="F595" s="186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  <c r="Q595" s="151"/>
      <c r="R595" s="151"/>
      <c r="S595" s="171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P595" s="49"/>
      <c r="AQ595" s="49"/>
      <c r="AR595" s="49"/>
      <c r="AS595" s="49"/>
      <c r="AT595" s="49"/>
      <c r="AU595" s="49"/>
      <c r="AV595" s="49"/>
      <c r="AW595" s="49"/>
      <c r="AX595" s="49"/>
      <c r="AY595" s="49"/>
      <c r="AZ595" s="49"/>
      <c r="BA595" s="49"/>
      <c r="BB595" s="49"/>
      <c r="BC595" s="49"/>
      <c r="BD595" s="49"/>
      <c r="BE595" s="49"/>
      <c r="BF595" s="49"/>
      <c r="BG595" s="49"/>
      <c r="BH595" s="49"/>
      <c r="BI595" s="49"/>
      <c r="BJ595" s="49"/>
      <c r="BK595" s="49"/>
      <c r="BL595" s="49"/>
      <c r="BM595" s="49"/>
      <c r="BN595" s="49"/>
      <c r="BO595" s="49"/>
      <c r="BP595" s="49"/>
      <c r="BQ595" s="49"/>
      <c r="BR595" s="49"/>
      <c r="BS595" s="49"/>
      <c r="BT595" s="49"/>
      <c r="BU595" s="49"/>
      <c r="BV595" s="49"/>
      <c r="BW595" s="49"/>
      <c r="BX595" s="49"/>
      <c r="BY595" s="49"/>
      <c r="BZ595" s="49"/>
      <c r="CA595" s="49"/>
      <c r="CB595" s="49"/>
      <c r="CC595" s="49"/>
      <c r="CD595" s="49"/>
      <c r="CE595" s="49"/>
      <c r="CF595" s="49"/>
      <c r="CG595" s="49"/>
      <c r="CH595" s="49"/>
      <c r="CI595" s="49"/>
      <c r="CJ595" s="49"/>
      <c r="CK595" s="49"/>
      <c r="CL595" s="49"/>
      <c r="CM595" s="49"/>
      <c r="CN595" s="49"/>
      <c r="CO595" s="49"/>
      <c r="CP595" s="49"/>
      <c r="CQ595" s="49"/>
    </row>
    <row r="596" spans="1:95" s="150" customFormat="1" x14ac:dyDescent="0.25">
      <c r="A596" s="191"/>
      <c r="F596" s="186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71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P596" s="49"/>
      <c r="AQ596" s="49"/>
      <c r="AR596" s="49"/>
      <c r="AS596" s="49"/>
      <c r="AT596" s="49"/>
      <c r="AU596" s="49"/>
      <c r="AV596" s="49"/>
      <c r="AW596" s="49"/>
      <c r="AX596" s="49"/>
      <c r="AY596" s="49"/>
      <c r="AZ596" s="49"/>
      <c r="BA596" s="49"/>
      <c r="BB596" s="49"/>
      <c r="BC596" s="49"/>
      <c r="BD596" s="49"/>
      <c r="BE596" s="49"/>
      <c r="BF596" s="49"/>
      <c r="BG596" s="49"/>
      <c r="BH596" s="49"/>
      <c r="BI596" s="49"/>
      <c r="BJ596" s="49"/>
      <c r="BK596" s="49"/>
      <c r="BL596" s="49"/>
      <c r="BM596" s="49"/>
      <c r="BN596" s="49"/>
      <c r="BO596" s="49"/>
      <c r="BP596" s="49"/>
      <c r="BQ596" s="49"/>
      <c r="BR596" s="49"/>
      <c r="BS596" s="49"/>
      <c r="BT596" s="49"/>
      <c r="BU596" s="49"/>
      <c r="BV596" s="49"/>
      <c r="BW596" s="49"/>
      <c r="BX596" s="49"/>
      <c r="BY596" s="49"/>
      <c r="BZ596" s="49"/>
      <c r="CA596" s="49"/>
      <c r="CB596" s="49"/>
      <c r="CC596" s="49"/>
      <c r="CD596" s="49"/>
      <c r="CE596" s="49"/>
      <c r="CF596" s="49"/>
      <c r="CG596" s="49"/>
      <c r="CH596" s="49"/>
      <c r="CI596" s="49"/>
      <c r="CJ596" s="49"/>
      <c r="CK596" s="49"/>
      <c r="CL596" s="49"/>
      <c r="CM596" s="49"/>
      <c r="CN596" s="49"/>
      <c r="CO596" s="49"/>
      <c r="CP596" s="49"/>
      <c r="CQ596" s="49"/>
    </row>
    <row r="597" spans="1:95" s="150" customFormat="1" x14ac:dyDescent="0.25">
      <c r="A597" s="191"/>
      <c r="F597" s="186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71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P597" s="49"/>
      <c r="AQ597" s="49"/>
      <c r="AR597" s="49"/>
      <c r="AS597" s="49"/>
      <c r="AT597" s="49"/>
      <c r="AU597" s="49"/>
      <c r="AV597" s="49"/>
      <c r="AW597" s="49"/>
      <c r="AX597" s="49"/>
      <c r="AY597" s="49"/>
      <c r="AZ597" s="49"/>
      <c r="BA597" s="49"/>
      <c r="BB597" s="49"/>
      <c r="BC597" s="49"/>
      <c r="BD597" s="49"/>
      <c r="BE597" s="49"/>
      <c r="BF597" s="49"/>
      <c r="BG597" s="49"/>
      <c r="BH597" s="49"/>
      <c r="BI597" s="49"/>
      <c r="BJ597" s="49"/>
      <c r="BK597" s="49"/>
      <c r="BL597" s="49"/>
      <c r="BM597" s="49"/>
      <c r="BN597" s="49"/>
      <c r="BO597" s="49"/>
      <c r="BP597" s="49"/>
      <c r="BQ597" s="49"/>
      <c r="BR597" s="49"/>
      <c r="BS597" s="49"/>
      <c r="BT597" s="49"/>
      <c r="BU597" s="49"/>
      <c r="BV597" s="49"/>
      <c r="BW597" s="49"/>
      <c r="BX597" s="49"/>
      <c r="BY597" s="49"/>
      <c r="BZ597" s="49"/>
      <c r="CA597" s="49"/>
      <c r="CB597" s="49"/>
      <c r="CC597" s="49"/>
      <c r="CD597" s="49"/>
      <c r="CE597" s="49"/>
      <c r="CF597" s="49"/>
      <c r="CG597" s="49"/>
      <c r="CH597" s="49"/>
      <c r="CI597" s="49"/>
      <c r="CJ597" s="49"/>
      <c r="CK597" s="49"/>
      <c r="CL597" s="49"/>
      <c r="CM597" s="49"/>
      <c r="CN597" s="49"/>
      <c r="CO597" s="49"/>
      <c r="CP597" s="49"/>
      <c r="CQ597" s="49"/>
    </row>
    <row r="598" spans="1:95" s="150" customFormat="1" x14ac:dyDescent="0.25">
      <c r="A598" s="191"/>
      <c r="F598" s="186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71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P598" s="49"/>
      <c r="AQ598" s="49"/>
      <c r="AR598" s="49"/>
      <c r="AS598" s="49"/>
      <c r="AT598" s="49"/>
      <c r="AU598" s="49"/>
      <c r="AV598" s="49"/>
      <c r="AW598" s="49"/>
      <c r="AX598" s="49"/>
      <c r="AY598" s="49"/>
      <c r="AZ598" s="49"/>
      <c r="BA598" s="49"/>
      <c r="BB598" s="49"/>
      <c r="BC598" s="49"/>
      <c r="BD598" s="49"/>
      <c r="BE598" s="49"/>
      <c r="BF598" s="49"/>
      <c r="BG598" s="49"/>
      <c r="BH598" s="49"/>
      <c r="BI598" s="49"/>
      <c r="BJ598" s="49"/>
      <c r="BK598" s="49"/>
      <c r="BL598" s="49"/>
      <c r="BM598" s="49"/>
      <c r="BN598" s="49"/>
      <c r="BO598" s="49"/>
      <c r="BP598" s="49"/>
      <c r="BQ598" s="49"/>
      <c r="BR598" s="49"/>
      <c r="BS598" s="49"/>
      <c r="BT598" s="49"/>
      <c r="BU598" s="49"/>
      <c r="BV598" s="49"/>
      <c r="BW598" s="49"/>
      <c r="BX598" s="49"/>
      <c r="BY598" s="49"/>
      <c r="BZ598" s="49"/>
      <c r="CA598" s="49"/>
      <c r="CB598" s="49"/>
      <c r="CC598" s="49"/>
      <c r="CD598" s="49"/>
      <c r="CE598" s="49"/>
      <c r="CF598" s="49"/>
      <c r="CG598" s="49"/>
      <c r="CH598" s="49"/>
      <c r="CI598" s="49"/>
      <c r="CJ598" s="49"/>
      <c r="CK598" s="49"/>
      <c r="CL598" s="49"/>
      <c r="CM598" s="49"/>
      <c r="CN598" s="49"/>
      <c r="CO598" s="49"/>
      <c r="CP598" s="49"/>
      <c r="CQ598" s="49"/>
    </row>
    <row r="599" spans="1:95" s="150" customFormat="1" x14ac:dyDescent="0.25">
      <c r="A599" s="191"/>
      <c r="F599" s="186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71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P599" s="49"/>
      <c r="AQ599" s="49"/>
      <c r="AR599" s="49"/>
      <c r="AS599" s="49"/>
      <c r="AT599" s="49"/>
      <c r="AU599" s="49"/>
      <c r="AV599" s="49"/>
      <c r="AW599" s="49"/>
      <c r="AX599" s="49"/>
      <c r="AY599" s="49"/>
      <c r="AZ599" s="49"/>
      <c r="BA599" s="49"/>
      <c r="BB599" s="49"/>
      <c r="BC599" s="49"/>
      <c r="BD599" s="49"/>
      <c r="BE599" s="49"/>
      <c r="BF599" s="49"/>
      <c r="BG599" s="49"/>
      <c r="BH599" s="49"/>
      <c r="BI599" s="49"/>
      <c r="BJ599" s="49"/>
      <c r="BK599" s="49"/>
      <c r="BL599" s="49"/>
      <c r="BM599" s="49"/>
      <c r="BN599" s="49"/>
      <c r="BO599" s="49"/>
      <c r="BP599" s="49"/>
      <c r="BQ599" s="49"/>
      <c r="BR599" s="49"/>
      <c r="BS599" s="49"/>
      <c r="BT599" s="49"/>
      <c r="BU599" s="49"/>
      <c r="BV599" s="49"/>
      <c r="BW599" s="49"/>
      <c r="BX599" s="49"/>
      <c r="BY599" s="49"/>
      <c r="BZ599" s="49"/>
      <c r="CA599" s="49"/>
      <c r="CB599" s="49"/>
      <c r="CC599" s="49"/>
      <c r="CD599" s="49"/>
      <c r="CE599" s="49"/>
      <c r="CF599" s="49"/>
      <c r="CG599" s="49"/>
      <c r="CH599" s="49"/>
      <c r="CI599" s="49"/>
      <c r="CJ599" s="49"/>
      <c r="CK599" s="49"/>
      <c r="CL599" s="49"/>
      <c r="CM599" s="49"/>
      <c r="CN599" s="49"/>
      <c r="CO599" s="49"/>
      <c r="CP599" s="49"/>
      <c r="CQ599" s="49"/>
    </row>
    <row r="600" spans="1:95" s="150" customFormat="1" x14ac:dyDescent="0.25">
      <c r="A600" s="191"/>
      <c r="F600" s="186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71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P600" s="49"/>
      <c r="AQ600" s="49"/>
      <c r="AR600" s="49"/>
      <c r="AS600" s="49"/>
      <c r="AT600" s="49"/>
      <c r="AU600" s="49"/>
      <c r="AV600" s="49"/>
      <c r="AW600" s="49"/>
      <c r="AX600" s="49"/>
      <c r="AY600" s="49"/>
      <c r="AZ600" s="49"/>
      <c r="BA600" s="49"/>
      <c r="BB600" s="49"/>
      <c r="BC600" s="49"/>
      <c r="BD600" s="49"/>
      <c r="BE600" s="49"/>
      <c r="BF600" s="49"/>
      <c r="BG600" s="49"/>
      <c r="BH600" s="49"/>
      <c r="BI600" s="49"/>
      <c r="BJ600" s="49"/>
      <c r="BK600" s="49"/>
      <c r="BL600" s="49"/>
      <c r="BM600" s="49"/>
      <c r="BN600" s="49"/>
      <c r="BO600" s="49"/>
      <c r="BP600" s="49"/>
      <c r="BQ600" s="49"/>
      <c r="BR600" s="49"/>
      <c r="BS600" s="49"/>
      <c r="BT600" s="49"/>
      <c r="BU600" s="49"/>
      <c r="BV600" s="49"/>
      <c r="BW600" s="49"/>
      <c r="BX600" s="49"/>
      <c r="BY600" s="49"/>
      <c r="BZ600" s="49"/>
      <c r="CA600" s="49"/>
      <c r="CB600" s="49"/>
      <c r="CC600" s="49"/>
      <c r="CD600" s="49"/>
      <c r="CE600" s="49"/>
      <c r="CF600" s="49"/>
      <c r="CG600" s="49"/>
      <c r="CH600" s="49"/>
      <c r="CI600" s="49"/>
      <c r="CJ600" s="49"/>
      <c r="CK600" s="49"/>
      <c r="CL600" s="49"/>
      <c r="CM600" s="49"/>
      <c r="CN600" s="49"/>
      <c r="CO600" s="49"/>
      <c r="CP600" s="49"/>
      <c r="CQ600" s="49"/>
    </row>
    <row r="601" spans="1:95" s="150" customFormat="1" x14ac:dyDescent="0.25">
      <c r="A601" s="191"/>
      <c r="F601" s="186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71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P601" s="49"/>
      <c r="AQ601" s="49"/>
      <c r="AR601" s="49"/>
      <c r="AS601" s="49"/>
      <c r="AT601" s="49"/>
      <c r="AU601" s="49"/>
      <c r="AV601" s="49"/>
      <c r="AW601" s="49"/>
      <c r="AX601" s="49"/>
      <c r="AY601" s="49"/>
      <c r="AZ601" s="49"/>
      <c r="BA601" s="49"/>
      <c r="BB601" s="49"/>
      <c r="BC601" s="49"/>
      <c r="BD601" s="49"/>
      <c r="BE601" s="49"/>
      <c r="BF601" s="49"/>
      <c r="BG601" s="49"/>
      <c r="BH601" s="49"/>
      <c r="BI601" s="49"/>
      <c r="BJ601" s="49"/>
      <c r="BK601" s="49"/>
      <c r="BL601" s="49"/>
      <c r="BM601" s="49"/>
      <c r="BN601" s="49"/>
      <c r="BO601" s="49"/>
      <c r="BP601" s="49"/>
      <c r="BQ601" s="49"/>
      <c r="BR601" s="49"/>
      <c r="BS601" s="49"/>
      <c r="BT601" s="49"/>
      <c r="BU601" s="49"/>
      <c r="BV601" s="49"/>
      <c r="BW601" s="49"/>
      <c r="BX601" s="49"/>
      <c r="BY601" s="49"/>
      <c r="BZ601" s="49"/>
      <c r="CA601" s="49"/>
      <c r="CB601" s="49"/>
      <c r="CC601" s="49"/>
      <c r="CD601" s="49"/>
      <c r="CE601" s="49"/>
      <c r="CF601" s="49"/>
      <c r="CG601" s="49"/>
      <c r="CH601" s="49"/>
      <c r="CI601" s="49"/>
      <c r="CJ601" s="49"/>
      <c r="CK601" s="49"/>
      <c r="CL601" s="49"/>
      <c r="CM601" s="49"/>
      <c r="CN601" s="49"/>
      <c r="CO601" s="49"/>
      <c r="CP601" s="49"/>
      <c r="CQ601" s="49"/>
    </row>
    <row r="602" spans="1:95" s="150" customFormat="1" x14ac:dyDescent="0.25">
      <c r="A602" s="191"/>
      <c r="F602" s="186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71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P602" s="49"/>
      <c r="AQ602" s="49"/>
      <c r="AR602" s="49"/>
      <c r="AS602" s="49"/>
      <c r="AT602" s="49"/>
      <c r="AU602" s="49"/>
      <c r="AV602" s="49"/>
      <c r="AW602" s="49"/>
      <c r="AX602" s="49"/>
      <c r="AY602" s="49"/>
      <c r="AZ602" s="49"/>
      <c r="BA602" s="49"/>
      <c r="BB602" s="49"/>
      <c r="BC602" s="49"/>
      <c r="BD602" s="49"/>
      <c r="BE602" s="49"/>
      <c r="BF602" s="49"/>
      <c r="BG602" s="49"/>
      <c r="BH602" s="49"/>
      <c r="BI602" s="49"/>
      <c r="BJ602" s="49"/>
      <c r="BK602" s="49"/>
      <c r="BL602" s="49"/>
      <c r="BM602" s="49"/>
      <c r="BN602" s="49"/>
      <c r="BO602" s="49"/>
      <c r="BP602" s="49"/>
      <c r="BQ602" s="49"/>
      <c r="BR602" s="49"/>
      <c r="BS602" s="49"/>
      <c r="BT602" s="49"/>
      <c r="BU602" s="49"/>
      <c r="BV602" s="49"/>
      <c r="BW602" s="49"/>
      <c r="BX602" s="49"/>
      <c r="BY602" s="49"/>
      <c r="BZ602" s="49"/>
      <c r="CA602" s="49"/>
      <c r="CB602" s="49"/>
      <c r="CC602" s="49"/>
      <c r="CD602" s="49"/>
      <c r="CE602" s="49"/>
      <c r="CF602" s="49"/>
      <c r="CG602" s="49"/>
      <c r="CH602" s="49"/>
      <c r="CI602" s="49"/>
      <c r="CJ602" s="49"/>
      <c r="CK602" s="49"/>
      <c r="CL602" s="49"/>
      <c r="CM602" s="49"/>
      <c r="CN602" s="49"/>
      <c r="CO602" s="49"/>
      <c r="CP602" s="49"/>
      <c r="CQ602" s="49"/>
    </row>
    <row r="603" spans="1:95" s="150" customFormat="1" x14ac:dyDescent="0.25">
      <c r="A603" s="191"/>
      <c r="F603" s="186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71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P603" s="49"/>
      <c r="AQ603" s="49"/>
      <c r="AR603" s="49"/>
      <c r="AS603" s="49"/>
      <c r="AT603" s="49"/>
      <c r="AU603" s="49"/>
      <c r="AV603" s="49"/>
      <c r="AW603" s="49"/>
      <c r="AX603" s="49"/>
      <c r="AY603" s="49"/>
      <c r="AZ603" s="49"/>
      <c r="BA603" s="49"/>
      <c r="BB603" s="49"/>
      <c r="BC603" s="49"/>
      <c r="BD603" s="49"/>
      <c r="BE603" s="49"/>
      <c r="BF603" s="49"/>
      <c r="BG603" s="49"/>
      <c r="BH603" s="49"/>
      <c r="BI603" s="49"/>
      <c r="BJ603" s="49"/>
      <c r="BK603" s="49"/>
      <c r="BL603" s="49"/>
      <c r="BM603" s="49"/>
      <c r="BN603" s="49"/>
      <c r="BO603" s="49"/>
      <c r="BP603" s="49"/>
      <c r="BQ603" s="49"/>
      <c r="BR603" s="49"/>
      <c r="BS603" s="49"/>
      <c r="BT603" s="49"/>
      <c r="BU603" s="49"/>
      <c r="BV603" s="49"/>
      <c r="BW603" s="49"/>
      <c r="BX603" s="49"/>
      <c r="BY603" s="49"/>
      <c r="BZ603" s="49"/>
      <c r="CA603" s="49"/>
      <c r="CB603" s="49"/>
      <c r="CC603" s="49"/>
      <c r="CD603" s="49"/>
      <c r="CE603" s="49"/>
      <c r="CF603" s="49"/>
      <c r="CG603" s="49"/>
      <c r="CH603" s="49"/>
      <c r="CI603" s="49"/>
      <c r="CJ603" s="49"/>
      <c r="CK603" s="49"/>
      <c r="CL603" s="49"/>
      <c r="CM603" s="49"/>
      <c r="CN603" s="49"/>
      <c r="CO603" s="49"/>
      <c r="CP603" s="49"/>
      <c r="CQ603" s="49"/>
    </row>
    <row r="604" spans="1:95" s="150" customFormat="1" x14ac:dyDescent="0.25">
      <c r="A604" s="191"/>
      <c r="F604" s="186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  <c r="Q604" s="151"/>
      <c r="R604" s="151"/>
      <c r="S604" s="171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P604" s="49"/>
      <c r="AQ604" s="49"/>
      <c r="AR604" s="49"/>
      <c r="AS604" s="49"/>
      <c r="AT604" s="49"/>
      <c r="AU604" s="49"/>
      <c r="AV604" s="49"/>
      <c r="AW604" s="49"/>
      <c r="AX604" s="49"/>
      <c r="AY604" s="49"/>
      <c r="AZ604" s="49"/>
      <c r="BA604" s="49"/>
      <c r="BB604" s="49"/>
      <c r="BC604" s="49"/>
      <c r="BD604" s="49"/>
      <c r="BE604" s="49"/>
      <c r="BF604" s="49"/>
      <c r="BG604" s="49"/>
      <c r="BH604" s="49"/>
      <c r="BI604" s="49"/>
      <c r="BJ604" s="49"/>
      <c r="BK604" s="49"/>
      <c r="BL604" s="49"/>
      <c r="BM604" s="49"/>
      <c r="BN604" s="49"/>
      <c r="BO604" s="49"/>
      <c r="BP604" s="49"/>
      <c r="BQ604" s="49"/>
      <c r="BR604" s="49"/>
      <c r="BS604" s="49"/>
      <c r="BT604" s="49"/>
      <c r="BU604" s="49"/>
      <c r="BV604" s="49"/>
      <c r="BW604" s="49"/>
      <c r="BX604" s="49"/>
      <c r="BY604" s="49"/>
      <c r="BZ604" s="49"/>
      <c r="CA604" s="49"/>
      <c r="CB604" s="49"/>
      <c r="CC604" s="49"/>
      <c r="CD604" s="49"/>
      <c r="CE604" s="49"/>
      <c r="CF604" s="49"/>
      <c r="CG604" s="49"/>
      <c r="CH604" s="49"/>
      <c r="CI604" s="49"/>
      <c r="CJ604" s="49"/>
      <c r="CK604" s="49"/>
      <c r="CL604" s="49"/>
      <c r="CM604" s="49"/>
      <c r="CN604" s="49"/>
      <c r="CO604" s="49"/>
      <c r="CP604" s="49"/>
      <c r="CQ604" s="49"/>
    </row>
    <row r="605" spans="1:95" s="150" customFormat="1" x14ac:dyDescent="0.25">
      <c r="A605" s="191"/>
      <c r="F605" s="186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  <c r="Q605" s="151"/>
      <c r="R605" s="151"/>
      <c r="S605" s="171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P605" s="49"/>
      <c r="AQ605" s="49"/>
      <c r="AR605" s="49"/>
      <c r="AS605" s="49"/>
      <c r="AT605" s="49"/>
      <c r="AU605" s="49"/>
      <c r="AV605" s="49"/>
      <c r="AW605" s="49"/>
      <c r="AX605" s="49"/>
      <c r="AY605" s="49"/>
      <c r="AZ605" s="49"/>
      <c r="BA605" s="49"/>
      <c r="BB605" s="49"/>
      <c r="BC605" s="49"/>
      <c r="BD605" s="49"/>
      <c r="BE605" s="49"/>
      <c r="BF605" s="49"/>
      <c r="BG605" s="49"/>
      <c r="BH605" s="49"/>
      <c r="BI605" s="49"/>
      <c r="BJ605" s="49"/>
      <c r="BK605" s="49"/>
      <c r="BL605" s="49"/>
      <c r="BM605" s="49"/>
      <c r="BN605" s="49"/>
      <c r="BO605" s="49"/>
      <c r="BP605" s="49"/>
      <c r="BQ605" s="49"/>
      <c r="BR605" s="49"/>
      <c r="BS605" s="49"/>
      <c r="BT605" s="49"/>
      <c r="BU605" s="49"/>
      <c r="BV605" s="49"/>
      <c r="BW605" s="49"/>
      <c r="BX605" s="49"/>
      <c r="BY605" s="49"/>
      <c r="BZ605" s="49"/>
      <c r="CA605" s="49"/>
      <c r="CB605" s="49"/>
      <c r="CC605" s="49"/>
      <c r="CD605" s="49"/>
      <c r="CE605" s="49"/>
      <c r="CF605" s="49"/>
      <c r="CG605" s="49"/>
      <c r="CH605" s="49"/>
      <c r="CI605" s="49"/>
      <c r="CJ605" s="49"/>
      <c r="CK605" s="49"/>
      <c r="CL605" s="49"/>
      <c r="CM605" s="49"/>
      <c r="CN605" s="49"/>
      <c r="CO605" s="49"/>
      <c r="CP605" s="49"/>
      <c r="CQ605" s="49"/>
    </row>
    <row r="606" spans="1:95" s="150" customFormat="1" x14ac:dyDescent="0.25">
      <c r="A606" s="191"/>
      <c r="F606" s="186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71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P606" s="49"/>
      <c r="AQ606" s="49"/>
      <c r="AR606" s="49"/>
      <c r="AS606" s="49"/>
      <c r="AT606" s="49"/>
      <c r="AU606" s="49"/>
      <c r="AV606" s="49"/>
      <c r="AW606" s="49"/>
      <c r="AX606" s="49"/>
      <c r="AY606" s="49"/>
      <c r="AZ606" s="49"/>
      <c r="BA606" s="49"/>
      <c r="BB606" s="49"/>
      <c r="BC606" s="49"/>
      <c r="BD606" s="49"/>
      <c r="BE606" s="49"/>
      <c r="BF606" s="49"/>
      <c r="BG606" s="49"/>
      <c r="BH606" s="49"/>
      <c r="BI606" s="49"/>
      <c r="BJ606" s="49"/>
      <c r="BK606" s="49"/>
      <c r="BL606" s="49"/>
      <c r="BM606" s="49"/>
      <c r="BN606" s="49"/>
      <c r="BO606" s="49"/>
      <c r="BP606" s="49"/>
      <c r="BQ606" s="49"/>
      <c r="BR606" s="49"/>
      <c r="BS606" s="49"/>
      <c r="BT606" s="49"/>
      <c r="BU606" s="49"/>
      <c r="BV606" s="49"/>
      <c r="BW606" s="49"/>
      <c r="BX606" s="49"/>
      <c r="BY606" s="49"/>
      <c r="BZ606" s="49"/>
      <c r="CA606" s="49"/>
      <c r="CB606" s="49"/>
      <c r="CC606" s="49"/>
      <c r="CD606" s="49"/>
      <c r="CE606" s="49"/>
      <c r="CF606" s="49"/>
      <c r="CG606" s="49"/>
      <c r="CH606" s="49"/>
      <c r="CI606" s="49"/>
      <c r="CJ606" s="49"/>
      <c r="CK606" s="49"/>
      <c r="CL606" s="49"/>
      <c r="CM606" s="49"/>
      <c r="CN606" s="49"/>
      <c r="CO606" s="49"/>
      <c r="CP606" s="49"/>
      <c r="CQ606" s="49"/>
    </row>
    <row r="607" spans="1:95" s="150" customFormat="1" x14ac:dyDescent="0.25">
      <c r="A607" s="191"/>
      <c r="F607" s="186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Q607" s="151"/>
      <c r="R607" s="151"/>
      <c r="S607" s="171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P607" s="49"/>
      <c r="AQ607" s="49"/>
      <c r="AR607" s="49"/>
      <c r="AS607" s="49"/>
      <c r="AT607" s="49"/>
      <c r="AU607" s="49"/>
      <c r="AV607" s="49"/>
      <c r="AW607" s="49"/>
      <c r="AX607" s="49"/>
      <c r="AY607" s="49"/>
      <c r="AZ607" s="49"/>
      <c r="BA607" s="49"/>
      <c r="BB607" s="49"/>
      <c r="BC607" s="49"/>
      <c r="BD607" s="49"/>
      <c r="BE607" s="49"/>
      <c r="BF607" s="49"/>
      <c r="BG607" s="49"/>
      <c r="BH607" s="49"/>
      <c r="BI607" s="49"/>
      <c r="BJ607" s="49"/>
      <c r="BK607" s="49"/>
      <c r="BL607" s="49"/>
      <c r="BM607" s="49"/>
      <c r="BN607" s="49"/>
      <c r="BO607" s="49"/>
      <c r="BP607" s="49"/>
      <c r="BQ607" s="49"/>
      <c r="BR607" s="49"/>
      <c r="BS607" s="49"/>
      <c r="BT607" s="49"/>
      <c r="BU607" s="49"/>
      <c r="BV607" s="49"/>
      <c r="BW607" s="49"/>
      <c r="BX607" s="49"/>
      <c r="BY607" s="49"/>
      <c r="BZ607" s="49"/>
      <c r="CA607" s="49"/>
      <c r="CB607" s="49"/>
      <c r="CC607" s="49"/>
      <c r="CD607" s="49"/>
      <c r="CE607" s="49"/>
      <c r="CF607" s="49"/>
      <c r="CG607" s="49"/>
      <c r="CH607" s="49"/>
      <c r="CI607" s="49"/>
      <c r="CJ607" s="49"/>
      <c r="CK607" s="49"/>
      <c r="CL607" s="49"/>
      <c r="CM607" s="49"/>
      <c r="CN607" s="49"/>
      <c r="CO607" s="49"/>
      <c r="CP607" s="49"/>
      <c r="CQ607" s="49"/>
    </row>
    <row r="608" spans="1:95" s="150" customFormat="1" x14ac:dyDescent="0.25">
      <c r="A608" s="191"/>
      <c r="F608" s="186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  <c r="Q608" s="151"/>
      <c r="R608" s="151"/>
      <c r="S608" s="171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P608" s="49"/>
      <c r="AQ608" s="49"/>
      <c r="AR608" s="49"/>
      <c r="AS608" s="49"/>
      <c r="AT608" s="49"/>
      <c r="AU608" s="49"/>
      <c r="AV608" s="49"/>
      <c r="AW608" s="49"/>
      <c r="AX608" s="49"/>
      <c r="AY608" s="49"/>
      <c r="AZ608" s="49"/>
      <c r="BA608" s="49"/>
      <c r="BB608" s="49"/>
      <c r="BC608" s="49"/>
      <c r="BD608" s="49"/>
      <c r="BE608" s="49"/>
      <c r="BF608" s="49"/>
      <c r="BG608" s="49"/>
      <c r="BH608" s="49"/>
      <c r="BI608" s="49"/>
      <c r="BJ608" s="49"/>
      <c r="BK608" s="49"/>
      <c r="BL608" s="49"/>
      <c r="BM608" s="49"/>
      <c r="BN608" s="49"/>
      <c r="BO608" s="49"/>
      <c r="BP608" s="49"/>
      <c r="BQ608" s="49"/>
      <c r="BR608" s="49"/>
      <c r="BS608" s="49"/>
      <c r="BT608" s="49"/>
      <c r="BU608" s="49"/>
      <c r="BV608" s="49"/>
      <c r="BW608" s="49"/>
      <c r="BX608" s="49"/>
      <c r="BY608" s="49"/>
      <c r="BZ608" s="49"/>
      <c r="CA608" s="49"/>
      <c r="CB608" s="49"/>
      <c r="CC608" s="49"/>
      <c r="CD608" s="49"/>
      <c r="CE608" s="49"/>
      <c r="CF608" s="49"/>
      <c r="CG608" s="49"/>
      <c r="CH608" s="49"/>
      <c r="CI608" s="49"/>
      <c r="CJ608" s="49"/>
      <c r="CK608" s="49"/>
      <c r="CL608" s="49"/>
      <c r="CM608" s="49"/>
      <c r="CN608" s="49"/>
      <c r="CO608" s="49"/>
      <c r="CP608" s="49"/>
      <c r="CQ608" s="49"/>
    </row>
    <row r="609" spans="1:95" s="150" customFormat="1" x14ac:dyDescent="0.25">
      <c r="A609" s="191"/>
      <c r="F609" s="186"/>
      <c r="G609" s="151"/>
      <c r="H609" s="151"/>
      <c r="I609" s="151"/>
      <c r="J609" s="151"/>
      <c r="K609" s="151"/>
      <c r="L609" s="151"/>
      <c r="M609" s="151"/>
      <c r="N609" s="151"/>
      <c r="O609" s="151"/>
      <c r="P609" s="151"/>
      <c r="Q609" s="151"/>
      <c r="R609" s="151"/>
      <c r="S609" s="171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P609" s="49"/>
      <c r="AQ609" s="49"/>
      <c r="AR609" s="49"/>
      <c r="AS609" s="49"/>
      <c r="AT609" s="49"/>
      <c r="AU609" s="49"/>
      <c r="AV609" s="49"/>
      <c r="AW609" s="49"/>
      <c r="AX609" s="49"/>
      <c r="AY609" s="49"/>
      <c r="AZ609" s="49"/>
      <c r="BA609" s="49"/>
      <c r="BB609" s="49"/>
      <c r="BC609" s="49"/>
      <c r="BD609" s="49"/>
      <c r="BE609" s="49"/>
      <c r="BF609" s="49"/>
      <c r="BG609" s="49"/>
      <c r="BH609" s="49"/>
      <c r="BI609" s="49"/>
      <c r="BJ609" s="49"/>
      <c r="BK609" s="49"/>
      <c r="BL609" s="49"/>
      <c r="BM609" s="49"/>
      <c r="BN609" s="49"/>
      <c r="BO609" s="49"/>
      <c r="BP609" s="49"/>
      <c r="BQ609" s="49"/>
      <c r="BR609" s="49"/>
      <c r="BS609" s="49"/>
      <c r="BT609" s="49"/>
      <c r="BU609" s="49"/>
      <c r="BV609" s="49"/>
      <c r="BW609" s="49"/>
      <c r="BX609" s="49"/>
      <c r="BY609" s="49"/>
      <c r="BZ609" s="49"/>
      <c r="CA609" s="49"/>
      <c r="CB609" s="49"/>
      <c r="CC609" s="49"/>
      <c r="CD609" s="49"/>
      <c r="CE609" s="49"/>
      <c r="CF609" s="49"/>
      <c r="CG609" s="49"/>
      <c r="CH609" s="49"/>
      <c r="CI609" s="49"/>
      <c r="CJ609" s="49"/>
      <c r="CK609" s="49"/>
      <c r="CL609" s="49"/>
      <c r="CM609" s="49"/>
      <c r="CN609" s="49"/>
      <c r="CO609" s="49"/>
      <c r="CP609" s="49"/>
      <c r="CQ609" s="49"/>
    </row>
    <row r="610" spans="1:95" s="150" customFormat="1" x14ac:dyDescent="0.25">
      <c r="A610" s="191"/>
      <c r="F610" s="186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  <c r="Q610" s="151"/>
      <c r="R610" s="151"/>
      <c r="S610" s="171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P610" s="49"/>
      <c r="AQ610" s="49"/>
      <c r="AR610" s="49"/>
      <c r="AS610" s="49"/>
      <c r="AT610" s="49"/>
      <c r="AU610" s="49"/>
      <c r="AV610" s="49"/>
      <c r="AW610" s="49"/>
      <c r="AX610" s="49"/>
      <c r="AY610" s="49"/>
      <c r="AZ610" s="49"/>
      <c r="BA610" s="49"/>
      <c r="BB610" s="49"/>
      <c r="BC610" s="49"/>
      <c r="BD610" s="49"/>
      <c r="BE610" s="49"/>
      <c r="BF610" s="49"/>
      <c r="BG610" s="49"/>
      <c r="BH610" s="49"/>
      <c r="BI610" s="49"/>
      <c r="BJ610" s="49"/>
      <c r="BK610" s="49"/>
      <c r="BL610" s="49"/>
      <c r="BM610" s="49"/>
      <c r="BN610" s="49"/>
      <c r="BO610" s="49"/>
      <c r="BP610" s="49"/>
      <c r="BQ610" s="49"/>
      <c r="BR610" s="49"/>
      <c r="BS610" s="49"/>
      <c r="BT610" s="49"/>
      <c r="BU610" s="49"/>
      <c r="BV610" s="49"/>
      <c r="BW610" s="49"/>
      <c r="BX610" s="49"/>
      <c r="BY610" s="49"/>
      <c r="BZ610" s="49"/>
      <c r="CA610" s="49"/>
      <c r="CB610" s="49"/>
      <c r="CC610" s="49"/>
      <c r="CD610" s="49"/>
      <c r="CE610" s="49"/>
      <c r="CF610" s="49"/>
      <c r="CG610" s="49"/>
      <c r="CH610" s="49"/>
      <c r="CI610" s="49"/>
      <c r="CJ610" s="49"/>
      <c r="CK610" s="49"/>
      <c r="CL610" s="49"/>
      <c r="CM610" s="49"/>
      <c r="CN610" s="49"/>
      <c r="CO610" s="49"/>
      <c r="CP610" s="49"/>
      <c r="CQ610" s="49"/>
    </row>
    <row r="611" spans="1:95" s="150" customFormat="1" x14ac:dyDescent="0.25">
      <c r="A611" s="191"/>
      <c r="F611" s="186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  <c r="Q611" s="151"/>
      <c r="R611" s="151"/>
      <c r="S611" s="171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P611" s="49"/>
      <c r="AQ611" s="49"/>
      <c r="AR611" s="49"/>
      <c r="AS611" s="49"/>
      <c r="AT611" s="49"/>
      <c r="AU611" s="49"/>
      <c r="AV611" s="49"/>
      <c r="AW611" s="49"/>
      <c r="AX611" s="49"/>
      <c r="AY611" s="49"/>
      <c r="AZ611" s="49"/>
      <c r="BA611" s="49"/>
      <c r="BB611" s="49"/>
      <c r="BC611" s="49"/>
      <c r="BD611" s="49"/>
      <c r="BE611" s="49"/>
      <c r="BF611" s="49"/>
      <c r="BG611" s="49"/>
      <c r="BH611" s="49"/>
      <c r="BI611" s="49"/>
      <c r="BJ611" s="49"/>
      <c r="BK611" s="49"/>
      <c r="BL611" s="49"/>
      <c r="BM611" s="49"/>
      <c r="BN611" s="49"/>
      <c r="BO611" s="49"/>
      <c r="BP611" s="49"/>
      <c r="BQ611" s="49"/>
      <c r="BR611" s="49"/>
      <c r="BS611" s="49"/>
      <c r="BT611" s="49"/>
      <c r="BU611" s="49"/>
      <c r="BV611" s="49"/>
      <c r="BW611" s="49"/>
      <c r="BX611" s="49"/>
      <c r="BY611" s="49"/>
      <c r="BZ611" s="49"/>
      <c r="CA611" s="49"/>
      <c r="CB611" s="49"/>
      <c r="CC611" s="49"/>
      <c r="CD611" s="49"/>
      <c r="CE611" s="49"/>
      <c r="CF611" s="49"/>
      <c r="CG611" s="49"/>
      <c r="CH611" s="49"/>
      <c r="CI611" s="49"/>
      <c r="CJ611" s="49"/>
      <c r="CK611" s="49"/>
      <c r="CL611" s="49"/>
      <c r="CM611" s="49"/>
      <c r="CN611" s="49"/>
      <c r="CO611" s="49"/>
      <c r="CP611" s="49"/>
      <c r="CQ611" s="49"/>
    </row>
    <row r="612" spans="1:95" s="150" customFormat="1" x14ac:dyDescent="0.25">
      <c r="A612" s="191"/>
      <c r="F612" s="186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71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P612" s="49"/>
      <c r="AQ612" s="49"/>
      <c r="AR612" s="49"/>
      <c r="AS612" s="49"/>
      <c r="AT612" s="49"/>
      <c r="AU612" s="49"/>
      <c r="AV612" s="49"/>
      <c r="AW612" s="49"/>
      <c r="AX612" s="49"/>
      <c r="AY612" s="49"/>
      <c r="AZ612" s="49"/>
      <c r="BA612" s="49"/>
      <c r="BB612" s="49"/>
      <c r="BC612" s="49"/>
      <c r="BD612" s="49"/>
      <c r="BE612" s="49"/>
      <c r="BF612" s="49"/>
      <c r="BG612" s="49"/>
      <c r="BH612" s="49"/>
      <c r="BI612" s="49"/>
      <c r="BJ612" s="49"/>
      <c r="BK612" s="49"/>
      <c r="BL612" s="49"/>
      <c r="BM612" s="49"/>
      <c r="BN612" s="49"/>
      <c r="BO612" s="49"/>
      <c r="BP612" s="49"/>
      <c r="BQ612" s="49"/>
      <c r="BR612" s="49"/>
      <c r="BS612" s="49"/>
      <c r="BT612" s="49"/>
      <c r="BU612" s="49"/>
      <c r="BV612" s="49"/>
      <c r="BW612" s="49"/>
      <c r="BX612" s="49"/>
      <c r="BY612" s="49"/>
      <c r="BZ612" s="49"/>
      <c r="CA612" s="49"/>
      <c r="CB612" s="49"/>
      <c r="CC612" s="49"/>
      <c r="CD612" s="49"/>
      <c r="CE612" s="49"/>
      <c r="CF612" s="49"/>
      <c r="CG612" s="49"/>
      <c r="CH612" s="49"/>
      <c r="CI612" s="49"/>
      <c r="CJ612" s="49"/>
      <c r="CK612" s="49"/>
      <c r="CL612" s="49"/>
      <c r="CM612" s="49"/>
      <c r="CN612" s="49"/>
      <c r="CO612" s="49"/>
      <c r="CP612" s="49"/>
      <c r="CQ612" s="49"/>
    </row>
    <row r="613" spans="1:95" s="150" customFormat="1" x14ac:dyDescent="0.25">
      <c r="A613" s="191"/>
      <c r="F613" s="186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  <c r="Q613" s="151"/>
      <c r="R613" s="151"/>
      <c r="S613" s="171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P613" s="49"/>
      <c r="AQ613" s="49"/>
      <c r="AR613" s="49"/>
      <c r="AS613" s="49"/>
      <c r="AT613" s="49"/>
      <c r="AU613" s="49"/>
      <c r="AV613" s="49"/>
      <c r="AW613" s="49"/>
      <c r="AX613" s="49"/>
      <c r="AY613" s="49"/>
      <c r="AZ613" s="49"/>
      <c r="BA613" s="49"/>
      <c r="BB613" s="49"/>
      <c r="BC613" s="49"/>
      <c r="BD613" s="49"/>
      <c r="BE613" s="49"/>
      <c r="BF613" s="49"/>
      <c r="BG613" s="49"/>
      <c r="BH613" s="49"/>
      <c r="BI613" s="49"/>
      <c r="BJ613" s="49"/>
      <c r="BK613" s="49"/>
      <c r="BL613" s="49"/>
      <c r="BM613" s="49"/>
      <c r="BN613" s="49"/>
      <c r="BO613" s="49"/>
      <c r="BP613" s="49"/>
      <c r="BQ613" s="49"/>
      <c r="BR613" s="49"/>
      <c r="BS613" s="49"/>
      <c r="BT613" s="49"/>
      <c r="BU613" s="49"/>
      <c r="BV613" s="49"/>
      <c r="BW613" s="49"/>
      <c r="BX613" s="49"/>
      <c r="BY613" s="49"/>
      <c r="BZ613" s="49"/>
      <c r="CA613" s="49"/>
      <c r="CB613" s="49"/>
      <c r="CC613" s="49"/>
      <c r="CD613" s="49"/>
      <c r="CE613" s="49"/>
      <c r="CF613" s="49"/>
      <c r="CG613" s="49"/>
      <c r="CH613" s="49"/>
      <c r="CI613" s="49"/>
      <c r="CJ613" s="49"/>
      <c r="CK613" s="49"/>
      <c r="CL613" s="49"/>
      <c r="CM613" s="49"/>
      <c r="CN613" s="49"/>
      <c r="CO613" s="49"/>
      <c r="CP613" s="49"/>
      <c r="CQ613" s="49"/>
    </row>
    <row r="614" spans="1:95" s="150" customFormat="1" x14ac:dyDescent="0.25">
      <c r="A614" s="191"/>
      <c r="F614" s="186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  <c r="S614" s="171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P614" s="49"/>
      <c r="AQ614" s="49"/>
      <c r="AR614" s="49"/>
      <c r="AS614" s="49"/>
      <c r="AT614" s="49"/>
      <c r="AU614" s="49"/>
      <c r="AV614" s="49"/>
      <c r="AW614" s="49"/>
      <c r="AX614" s="49"/>
      <c r="AY614" s="49"/>
      <c r="AZ614" s="49"/>
      <c r="BA614" s="49"/>
      <c r="BB614" s="49"/>
      <c r="BC614" s="49"/>
      <c r="BD614" s="49"/>
      <c r="BE614" s="49"/>
      <c r="BF614" s="49"/>
      <c r="BG614" s="49"/>
      <c r="BH614" s="49"/>
      <c r="BI614" s="49"/>
      <c r="BJ614" s="49"/>
      <c r="BK614" s="49"/>
      <c r="BL614" s="49"/>
      <c r="BM614" s="49"/>
      <c r="BN614" s="49"/>
      <c r="BO614" s="49"/>
      <c r="BP614" s="49"/>
      <c r="BQ614" s="49"/>
      <c r="BR614" s="49"/>
      <c r="BS614" s="49"/>
      <c r="BT614" s="49"/>
      <c r="BU614" s="49"/>
      <c r="BV614" s="49"/>
      <c r="BW614" s="49"/>
      <c r="BX614" s="49"/>
      <c r="BY614" s="49"/>
      <c r="BZ614" s="49"/>
      <c r="CA614" s="49"/>
      <c r="CB614" s="49"/>
      <c r="CC614" s="49"/>
      <c r="CD614" s="49"/>
      <c r="CE614" s="49"/>
      <c r="CF614" s="49"/>
      <c r="CG614" s="49"/>
      <c r="CH614" s="49"/>
      <c r="CI614" s="49"/>
      <c r="CJ614" s="49"/>
      <c r="CK614" s="49"/>
      <c r="CL614" s="49"/>
      <c r="CM614" s="49"/>
      <c r="CN614" s="49"/>
      <c r="CO614" s="49"/>
      <c r="CP614" s="49"/>
      <c r="CQ614" s="49"/>
    </row>
    <row r="615" spans="1:95" s="150" customFormat="1" x14ac:dyDescent="0.25">
      <c r="A615" s="191"/>
      <c r="F615" s="186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71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P615" s="49"/>
      <c r="AQ615" s="49"/>
      <c r="AR615" s="49"/>
      <c r="AS615" s="49"/>
      <c r="AT615" s="49"/>
      <c r="AU615" s="49"/>
      <c r="AV615" s="49"/>
      <c r="AW615" s="49"/>
      <c r="AX615" s="49"/>
      <c r="AY615" s="49"/>
      <c r="AZ615" s="49"/>
      <c r="BA615" s="49"/>
      <c r="BB615" s="49"/>
      <c r="BC615" s="49"/>
      <c r="BD615" s="49"/>
      <c r="BE615" s="49"/>
      <c r="BF615" s="49"/>
      <c r="BG615" s="49"/>
      <c r="BH615" s="49"/>
      <c r="BI615" s="49"/>
      <c r="BJ615" s="49"/>
      <c r="BK615" s="49"/>
      <c r="BL615" s="49"/>
      <c r="BM615" s="49"/>
      <c r="BN615" s="49"/>
      <c r="BO615" s="49"/>
      <c r="BP615" s="49"/>
      <c r="BQ615" s="49"/>
      <c r="BR615" s="49"/>
      <c r="BS615" s="49"/>
      <c r="BT615" s="49"/>
      <c r="BU615" s="49"/>
      <c r="BV615" s="49"/>
      <c r="BW615" s="49"/>
      <c r="BX615" s="49"/>
      <c r="BY615" s="49"/>
      <c r="BZ615" s="49"/>
      <c r="CA615" s="49"/>
      <c r="CB615" s="49"/>
      <c r="CC615" s="49"/>
      <c r="CD615" s="49"/>
      <c r="CE615" s="49"/>
      <c r="CF615" s="49"/>
      <c r="CG615" s="49"/>
      <c r="CH615" s="49"/>
      <c r="CI615" s="49"/>
      <c r="CJ615" s="49"/>
      <c r="CK615" s="49"/>
      <c r="CL615" s="49"/>
      <c r="CM615" s="49"/>
      <c r="CN615" s="49"/>
      <c r="CO615" s="49"/>
      <c r="CP615" s="49"/>
      <c r="CQ615" s="49"/>
    </row>
    <row r="616" spans="1:95" s="150" customFormat="1" x14ac:dyDescent="0.25">
      <c r="A616" s="191"/>
      <c r="F616" s="186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151"/>
      <c r="S616" s="171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P616" s="49"/>
      <c r="AQ616" s="49"/>
      <c r="AR616" s="49"/>
      <c r="AS616" s="49"/>
      <c r="AT616" s="49"/>
      <c r="AU616" s="49"/>
      <c r="AV616" s="49"/>
      <c r="AW616" s="49"/>
      <c r="AX616" s="49"/>
      <c r="AY616" s="49"/>
      <c r="AZ616" s="49"/>
      <c r="BA616" s="49"/>
      <c r="BB616" s="49"/>
      <c r="BC616" s="49"/>
      <c r="BD616" s="49"/>
      <c r="BE616" s="49"/>
      <c r="BF616" s="49"/>
      <c r="BG616" s="49"/>
      <c r="BH616" s="49"/>
      <c r="BI616" s="49"/>
      <c r="BJ616" s="49"/>
      <c r="BK616" s="49"/>
      <c r="BL616" s="49"/>
      <c r="BM616" s="49"/>
      <c r="BN616" s="49"/>
      <c r="BO616" s="49"/>
      <c r="BP616" s="49"/>
      <c r="BQ616" s="49"/>
      <c r="BR616" s="49"/>
      <c r="BS616" s="49"/>
      <c r="BT616" s="49"/>
      <c r="BU616" s="49"/>
      <c r="BV616" s="49"/>
      <c r="BW616" s="49"/>
      <c r="BX616" s="49"/>
      <c r="BY616" s="49"/>
      <c r="BZ616" s="49"/>
      <c r="CA616" s="49"/>
      <c r="CB616" s="49"/>
      <c r="CC616" s="49"/>
      <c r="CD616" s="49"/>
      <c r="CE616" s="49"/>
      <c r="CF616" s="49"/>
      <c r="CG616" s="49"/>
      <c r="CH616" s="49"/>
      <c r="CI616" s="49"/>
      <c r="CJ616" s="49"/>
      <c r="CK616" s="49"/>
      <c r="CL616" s="49"/>
      <c r="CM616" s="49"/>
      <c r="CN616" s="49"/>
      <c r="CO616" s="49"/>
      <c r="CP616" s="49"/>
      <c r="CQ616" s="49"/>
    </row>
    <row r="617" spans="1:95" s="150" customFormat="1" x14ac:dyDescent="0.25">
      <c r="A617" s="191"/>
      <c r="F617" s="186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  <c r="Q617" s="151"/>
      <c r="R617" s="151"/>
      <c r="S617" s="171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P617" s="49"/>
      <c r="AQ617" s="49"/>
      <c r="AR617" s="49"/>
      <c r="AS617" s="49"/>
      <c r="AT617" s="49"/>
      <c r="AU617" s="49"/>
      <c r="AV617" s="49"/>
      <c r="AW617" s="49"/>
      <c r="AX617" s="49"/>
      <c r="AY617" s="49"/>
      <c r="AZ617" s="49"/>
      <c r="BA617" s="49"/>
      <c r="BB617" s="49"/>
      <c r="BC617" s="49"/>
      <c r="BD617" s="49"/>
      <c r="BE617" s="49"/>
      <c r="BF617" s="49"/>
      <c r="BG617" s="49"/>
      <c r="BH617" s="49"/>
      <c r="BI617" s="49"/>
      <c r="BJ617" s="49"/>
      <c r="BK617" s="49"/>
      <c r="BL617" s="49"/>
      <c r="BM617" s="49"/>
      <c r="BN617" s="49"/>
      <c r="BO617" s="49"/>
      <c r="BP617" s="49"/>
      <c r="BQ617" s="49"/>
      <c r="BR617" s="49"/>
      <c r="BS617" s="49"/>
      <c r="BT617" s="49"/>
      <c r="BU617" s="49"/>
      <c r="BV617" s="49"/>
      <c r="BW617" s="49"/>
      <c r="BX617" s="49"/>
      <c r="BY617" s="49"/>
      <c r="BZ617" s="49"/>
      <c r="CA617" s="49"/>
      <c r="CB617" s="49"/>
      <c r="CC617" s="49"/>
      <c r="CD617" s="49"/>
      <c r="CE617" s="49"/>
      <c r="CF617" s="49"/>
      <c r="CG617" s="49"/>
      <c r="CH617" s="49"/>
      <c r="CI617" s="49"/>
      <c r="CJ617" s="49"/>
      <c r="CK617" s="49"/>
      <c r="CL617" s="49"/>
      <c r="CM617" s="49"/>
      <c r="CN617" s="49"/>
      <c r="CO617" s="49"/>
      <c r="CP617" s="49"/>
      <c r="CQ617" s="49"/>
    </row>
    <row r="618" spans="1:95" s="150" customFormat="1" x14ac:dyDescent="0.25">
      <c r="A618" s="191"/>
      <c r="F618" s="186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71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P618" s="49"/>
      <c r="AQ618" s="49"/>
      <c r="AR618" s="49"/>
      <c r="AS618" s="49"/>
      <c r="AT618" s="49"/>
      <c r="AU618" s="49"/>
      <c r="AV618" s="49"/>
      <c r="AW618" s="49"/>
      <c r="AX618" s="49"/>
      <c r="AY618" s="49"/>
      <c r="AZ618" s="49"/>
      <c r="BA618" s="49"/>
      <c r="BB618" s="49"/>
      <c r="BC618" s="49"/>
      <c r="BD618" s="49"/>
      <c r="BE618" s="49"/>
      <c r="BF618" s="49"/>
      <c r="BG618" s="49"/>
      <c r="BH618" s="49"/>
      <c r="BI618" s="49"/>
      <c r="BJ618" s="49"/>
      <c r="BK618" s="49"/>
      <c r="BL618" s="49"/>
      <c r="BM618" s="49"/>
      <c r="BN618" s="49"/>
      <c r="BO618" s="49"/>
      <c r="BP618" s="49"/>
      <c r="BQ618" s="49"/>
      <c r="BR618" s="49"/>
      <c r="BS618" s="49"/>
      <c r="BT618" s="49"/>
      <c r="BU618" s="49"/>
      <c r="BV618" s="49"/>
      <c r="BW618" s="49"/>
      <c r="BX618" s="49"/>
      <c r="BY618" s="49"/>
      <c r="BZ618" s="49"/>
      <c r="CA618" s="49"/>
      <c r="CB618" s="49"/>
      <c r="CC618" s="49"/>
      <c r="CD618" s="49"/>
      <c r="CE618" s="49"/>
      <c r="CF618" s="49"/>
      <c r="CG618" s="49"/>
      <c r="CH618" s="49"/>
      <c r="CI618" s="49"/>
      <c r="CJ618" s="49"/>
      <c r="CK618" s="49"/>
      <c r="CL618" s="49"/>
      <c r="CM618" s="49"/>
      <c r="CN618" s="49"/>
      <c r="CO618" s="49"/>
      <c r="CP618" s="49"/>
      <c r="CQ618" s="49"/>
    </row>
    <row r="619" spans="1:95" s="150" customFormat="1" x14ac:dyDescent="0.25">
      <c r="A619" s="191"/>
      <c r="F619" s="186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  <c r="Q619" s="151"/>
      <c r="R619" s="151"/>
      <c r="S619" s="171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P619" s="49"/>
      <c r="AQ619" s="49"/>
      <c r="AR619" s="49"/>
      <c r="AS619" s="49"/>
      <c r="AT619" s="49"/>
      <c r="AU619" s="49"/>
      <c r="AV619" s="49"/>
      <c r="AW619" s="49"/>
      <c r="AX619" s="49"/>
      <c r="AY619" s="49"/>
      <c r="AZ619" s="49"/>
      <c r="BA619" s="49"/>
      <c r="BB619" s="49"/>
      <c r="BC619" s="49"/>
      <c r="BD619" s="49"/>
      <c r="BE619" s="49"/>
      <c r="BF619" s="49"/>
      <c r="BG619" s="49"/>
      <c r="BH619" s="49"/>
      <c r="BI619" s="49"/>
      <c r="BJ619" s="49"/>
      <c r="BK619" s="49"/>
      <c r="BL619" s="49"/>
      <c r="BM619" s="49"/>
      <c r="BN619" s="49"/>
      <c r="BO619" s="49"/>
      <c r="BP619" s="49"/>
      <c r="BQ619" s="49"/>
      <c r="BR619" s="49"/>
      <c r="BS619" s="49"/>
      <c r="BT619" s="49"/>
      <c r="BU619" s="49"/>
      <c r="BV619" s="49"/>
      <c r="BW619" s="49"/>
      <c r="BX619" s="49"/>
      <c r="BY619" s="49"/>
      <c r="BZ619" s="49"/>
      <c r="CA619" s="49"/>
      <c r="CB619" s="49"/>
      <c r="CC619" s="49"/>
      <c r="CD619" s="49"/>
      <c r="CE619" s="49"/>
      <c r="CF619" s="49"/>
      <c r="CG619" s="49"/>
      <c r="CH619" s="49"/>
      <c r="CI619" s="49"/>
      <c r="CJ619" s="49"/>
      <c r="CK619" s="49"/>
      <c r="CL619" s="49"/>
      <c r="CM619" s="49"/>
      <c r="CN619" s="49"/>
      <c r="CO619" s="49"/>
      <c r="CP619" s="49"/>
      <c r="CQ619" s="49"/>
    </row>
    <row r="620" spans="1:95" s="150" customFormat="1" x14ac:dyDescent="0.25">
      <c r="A620" s="191"/>
      <c r="F620" s="186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  <c r="Q620" s="151"/>
      <c r="R620" s="151"/>
      <c r="S620" s="171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P620" s="49"/>
      <c r="AQ620" s="49"/>
      <c r="AR620" s="49"/>
      <c r="AS620" s="49"/>
      <c r="AT620" s="49"/>
      <c r="AU620" s="49"/>
      <c r="AV620" s="49"/>
      <c r="AW620" s="49"/>
      <c r="AX620" s="49"/>
      <c r="AY620" s="49"/>
      <c r="AZ620" s="49"/>
      <c r="BA620" s="49"/>
      <c r="BB620" s="49"/>
      <c r="BC620" s="49"/>
      <c r="BD620" s="49"/>
      <c r="BE620" s="49"/>
      <c r="BF620" s="49"/>
      <c r="BG620" s="49"/>
      <c r="BH620" s="49"/>
      <c r="BI620" s="49"/>
      <c r="BJ620" s="49"/>
      <c r="BK620" s="49"/>
      <c r="BL620" s="49"/>
      <c r="BM620" s="49"/>
      <c r="BN620" s="49"/>
      <c r="BO620" s="49"/>
      <c r="BP620" s="49"/>
      <c r="BQ620" s="49"/>
      <c r="BR620" s="49"/>
      <c r="BS620" s="49"/>
      <c r="BT620" s="49"/>
      <c r="BU620" s="49"/>
      <c r="BV620" s="49"/>
      <c r="BW620" s="49"/>
      <c r="BX620" s="49"/>
      <c r="BY620" s="49"/>
      <c r="BZ620" s="49"/>
      <c r="CA620" s="49"/>
      <c r="CB620" s="49"/>
      <c r="CC620" s="49"/>
      <c r="CD620" s="49"/>
      <c r="CE620" s="49"/>
      <c r="CF620" s="49"/>
      <c r="CG620" s="49"/>
      <c r="CH620" s="49"/>
      <c r="CI620" s="49"/>
      <c r="CJ620" s="49"/>
      <c r="CK620" s="49"/>
      <c r="CL620" s="49"/>
      <c r="CM620" s="49"/>
      <c r="CN620" s="49"/>
      <c r="CO620" s="49"/>
      <c r="CP620" s="49"/>
      <c r="CQ620" s="49"/>
    </row>
    <row r="621" spans="1:95" s="150" customFormat="1" x14ac:dyDescent="0.25">
      <c r="A621" s="191"/>
      <c r="F621" s="186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  <c r="Q621" s="151"/>
      <c r="R621" s="151"/>
      <c r="S621" s="171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P621" s="49"/>
      <c r="AQ621" s="49"/>
      <c r="AR621" s="49"/>
      <c r="AS621" s="49"/>
      <c r="AT621" s="49"/>
      <c r="AU621" s="49"/>
      <c r="AV621" s="49"/>
      <c r="AW621" s="49"/>
      <c r="AX621" s="49"/>
      <c r="AY621" s="49"/>
      <c r="AZ621" s="49"/>
      <c r="BA621" s="49"/>
      <c r="BB621" s="49"/>
      <c r="BC621" s="49"/>
      <c r="BD621" s="49"/>
      <c r="BE621" s="49"/>
      <c r="BF621" s="49"/>
      <c r="BG621" s="49"/>
      <c r="BH621" s="49"/>
      <c r="BI621" s="49"/>
      <c r="BJ621" s="49"/>
      <c r="BK621" s="49"/>
      <c r="BL621" s="49"/>
      <c r="BM621" s="49"/>
      <c r="BN621" s="49"/>
      <c r="BO621" s="49"/>
      <c r="BP621" s="49"/>
      <c r="BQ621" s="49"/>
      <c r="BR621" s="49"/>
      <c r="BS621" s="49"/>
      <c r="BT621" s="49"/>
      <c r="BU621" s="49"/>
      <c r="BV621" s="49"/>
      <c r="BW621" s="49"/>
      <c r="BX621" s="49"/>
      <c r="BY621" s="49"/>
      <c r="BZ621" s="49"/>
      <c r="CA621" s="49"/>
      <c r="CB621" s="49"/>
      <c r="CC621" s="49"/>
      <c r="CD621" s="49"/>
      <c r="CE621" s="49"/>
      <c r="CF621" s="49"/>
      <c r="CG621" s="49"/>
      <c r="CH621" s="49"/>
      <c r="CI621" s="49"/>
      <c r="CJ621" s="49"/>
      <c r="CK621" s="49"/>
      <c r="CL621" s="49"/>
      <c r="CM621" s="49"/>
      <c r="CN621" s="49"/>
      <c r="CO621" s="49"/>
      <c r="CP621" s="49"/>
      <c r="CQ621" s="49"/>
    </row>
    <row r="622" spans="1:95" s="150" customFormat="1" x14ac:dyDescent="0.25">
      <c r="A622" s="191"/>
      <c r="F622" s="186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71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P622" s="49"/>
      <c r="AQ622" s="49"/>
      <c r="AR622" s="49"/>
      <c r="AS622" s="49"/>
      <c r="AT622" s="49"/>
      <c r="AU622" s="49"/>
      <c r="AV622" s="49"/>
      <c r="AW622" s="49"/>
      <c r="AX622" s="49"/>
      <c r="AY622" s="49"/>
      <c r="AZ622" s="49"/>
      <c r="BA622" s="49"/>
      <c r="BB622" s="49"/>
      <c r="BC622" s="49"/>
      <c r="BD622" s="49"/>
      <c r="BE622" s="49"/>
      <c r="BF622" s="49"/>
      <c r="BG622" s="49"/>
      <c r="BH622" s="49"/>
      <c r="BI622" s="49"/>
      <c r="BJ622" s="49"/>
      <c r="BK622" s="49"/>
      <c r="BL622" s="49"/>
      <c r="BM622" s="49"/>
      <c r="BN622" s="49"/>
      <c r="BO622" s="49"/>
      <c r="BP622" s="49"/>
      <c r="BQ622" s="49"/>
      <c r="BR622" s="49"/>
      <c r="BS622" s="49"/>
      <c r="BT622" s="49"/>
      <c r="BU622" s="49"/>
      <c r="BV622" s="49"/>
      <c r="BW622" s="49"/>
      <c r="BX622" s="49"/>
      <c r="BY622" s="49"/>
      <c r="BZ622" s="49"/>
      <c r="CA622" s="49"/>
      <c r="CB622" s="49"/>
      <c r="CC622" s="49"/>
      <c r="CD622" s="49"/>
      <c r="CE622" s="49"/>
      <c r="CF622" s="49"/>
      <c r="CG622" s="49"/>
      <c r="CH622" s="49"/>
      <c r="CI622" s="49"/>
      <c r="CJ622" s="49"/>
      <c r="CK622" s="49"/>
      <c r="CL622" s="49"/>
      <c r="CM622" s="49"/>
      <c r="CN622" s="49"/>
      <c r="CO622" s="49"/>
      <c r="CP622" s="49"/>
      <c r="CQ622" s="49"/>
    </row>
    <row r="623" spans="1:95" s="150" customFormat="1" x14ac:dyDescent="0.25">
      <c r="A623" s="191"/>
      <c r="F623" s="186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71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P623" s="49"/>
      <c r="AQ623" s="49"/>
      <c r="AR623" s="49"/>
      <c r="AS623" s="49"/>
      <c r="AT623" s="49"/>
      <c r="AU623" s="49"/>
      <c r="AV623" s="49"/>
      <c r="AW623" s="49"/>
      <c r="AX623" s="49"/>
      <c r="AY623" s="49"/>
      <c r="AZ623" s="49"/>
      <c r="BA623" s="49"/>
      <c r="BB623" s="49"/>
      <c r="BC623" s="49"/>
      <c r="BD623" s="49"/>
      <c r="BE623" s="49"/>
      <c r="BF623" s="49"/>
      <c r="BG623" s="49"/>
      <c r="BH623" s="49"/>
      <c r="BI623" s="49"/>
      <c r="BJ623" s="49"/>
      <c r="BK623" s="49"/>
      <c r="BL623" s="49"/>
      <c r="BM623" s="49"/>
      <c r="BN623" s="49"/>
      <c r="BO623" s="49"/>
      <c r="BP623" s="49"/>
      <c r="BQ623" s="49"/>
      <c r="BR623" s="49"/>
      <c r="BS623" s="49"/>
      <c r="BT623" s="49"/>
      <c r="BU623" s="49"/>
      <c r="BV623" s="49"/>
      <c r="BW623" s="49"/>
      <c r="BX623" s="49"/>
      <c r="BY623" s="49"/>
      <c r="BZ623" s="49"/>
      <c r="CA623" s="49"/>
      <c r="CB623" s="49"/>
      <c r="CC623" s="49"/>
      <c r="CD623" s="49"/>
      <c r="CE623" s="49"/>
      <c r="CF623" s="49"/>
      <c r="CG623" s="49"/>
      <c r="CH623" s="49"/>
      <c r="CI623" s="49"/>
      <c r="CJ623" s="49"/>
      <c r="CK623" s="49"/>
      <c r="CL623" s="49"/>
      <c r="CM623" s="49"/>
      <c r="CN623" s="49"/>
      <c r="CO623" s="49"/>
      <c r="CP623" s="49"/>
      <c r="CQ623" s="49"/>
    </row>
    <row r="624" spans="1:95" s="150" customFormat="1" x14ac:dyDescent="0.25">
      <c r="A624" s="191"/>
      <c r="F624" s="186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51"/>
      <c r="S624" s="171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P624" s="49"/>
      <c r="AQ624" s="49"/>
      <c r="AR624" s="49"/>
      <c r="AS624" s="49"/>
      <c r="AT624" s="49"/>
      <c r="AU624" s="49"/>
      <c r="AV624" s="49"/>
      <c r="AW624" s="49"/>
      <c r="AX624" s="49"/>
      <c r="AY624" s="49"/>
      <c r="AZ624" s="49"/>
      <c r="BA624" s="49"/>
      <c r="BB624" s="49"/>
      <c r="BC624" s="49"/>
      <c r="BD624" s="49"/>
      <c r="BE624" s="49"/>
      <c r="BF624" s="49"/>
      <c r="BG624" s="49"/>
      <c r="BH624" s="49"/>
      <c r="BI624" s="49"/>
      <c r="BJ624" s="49"/>
      <c r="BK624" s="49"/>
      <c r="BL624" s="49"/>
      <c r="BM624" s="49"/>
      <c r="BN624" s="49"/>
      <c r="BO624" s="49"/>
      <c r="BP624" s="49"/>
      <c r="BQ624" s="49"/>
      <c r="BR624" s="49"/>
      <c r="BS624" s="49"/>
      <c r="BT624" s="49"/>
      <c r="BU624" s="49"/>
      <c r="BV624" s="49"/>
      <c r="BW624" s="49"/>
      <c r="BX624" s="49"/>
      <c r="BY624" s="49"/>
      <c r="BZ624" s="49"/>
      <c r="CA624" s="49"/>
      <c r="CB624" s="49"/>
      <c r="CC624" s="49"/>
      <c r="CD624" s="49"/>
      <c r="CE624" s="49"/>
      <c r="CF624" s="49"/>
      <c r="CG624" s="49"/>
      <c r="CH624" s="49"/>
      <c r="CI624" s="49"/>
      <c r="CJ624" s="49"/>
      <c r="CK624" s="49"/>
      <c r="CL624" s="49"/>
      <c r="CM624" s="49"/>
      <c r="CN624" s="49"/>
      <c r="CO624" s="49"/>
      <c r="CP624" s="49"/>
      <c r="CQ624" s="49"/>
    </row>
    <row r="625" spans="1:95" s="150" customFormat="1" x14ac:dyDescent="0.25">
      <c r="A625" s="191"/>
      <c r="F625" s="186"/>
      <c r="G625" s="151"/>
      <c r="H625" s="151"/>
      <c r="I625" s="151"/>
      <c r="J625" s="151"/>
      <c r="K625" s="151"/>
      <c r="L625" s="151"/>
      <c r="M625" s="151"/>
      <c r="N625" s="151"/>
      <c r="O625" s="151"/>
      <c r="P625" s="151"/>
      <c r="Q625" s="151"/>
      <c r="R625" s="151"/>
      <c r="S625" s="171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P625" s="49"/>
      <c r="AQ625" s="49"/>
      <c r="AR625" s="49"/>
      <c r="AS625" s="49"/>
      <c r="AT625" s="49"/>
      <c r="AU625" s="49"/>
      <c r="AV625" s="49"/>
      <c r="AW625" s="49"/>
      <c r="AX625" s="49"/>
      <c r="AY625" s="49"/>
      <c r="AZ625" s="49"/>
      <c r="BA625" s="49"/>
      <c r="BB625" s="49"/>
      <c r="BC625" s="49"/>
      <c r="BD625" s="49"/>
      <c r="BE625" s="49"/>
      <c r="BF625" s="49"/>
      <c r="BG625" s="49"/>
      <c r="BH625" s="49"/>
      <c r="BI625" s="49"/>
      <c r="BJ625" s="49"/>
      <c r="BK625" s="49"/>
      <c r="BL625" s="49"/>
      <c r="BM625" s="49"/>
      <c r="BN625" s="49"/>
      <c r="BO625" s="49"/>
      <c r="BP625" s="49"/>
      <c r="BQ625" s="49"/>
      <c r="BR625" s="49"/>
      <c r="BS625" s="49"/>
      <c r="BT625" s="49"/>
      <c r="BU625" s="49"/>
      <c r="BV625" s="49"/>
      <c r="BW625" s="49"/>
      <c r="BX625" s="49"/>
      <c r="BY625" s="49"/>
      <c r="BZ625" s="49"/>
      <c r="CA625" s="49"/>
      <c r="CB625" s="49"/>
      <c r="CC625" s="49"/>
      <c r="CD625" s="49"/>
      <c r="CE625" s="49"/>
      <c r="CF625" s="49"/>
      <c r="CG625" s="49"/>
      <c r="CH625" s="49"/>
      <c r="CI625" s="49"/>
      <c r="CJ625" s="49"/>
      <c r="CK625" s="49"/>
      <c r="CL625" s="49"/>
      <c r="CM625" s="49"/>
      <c r="CN625" s="49"/>
      <c r="CO625" s="49"/>
      <c r="CP625" s="49"/>
      <c r="CQ625" s="49"/>
    </row>
    <row r="626" spans="1:95" s="150" customFormat="1" x14ac:dyDescent="0.25">
      <c r="A626" s="191"/>
      <c r="F626" s="186"/>
      <c r="G626" s="151"/>
      <c r="H626" s="151"/>
      <c r="I626" s="151"/>
      <c r="J626" s="151"/>
      <c r="K626" s="151"/>
      <c r="L626" s="151"/>
      <c r="M626" s="151"/>
      <c r="N626" s="151"/>
      <c r="O626" s="151"/>
      <c r="P626" s="151"/>
      <c r="Q626" s="151"/>
      <c r="R626" s="151"/>
      <c r="S626" s="171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P626" s="49"/>
      <c r="AQ626" s="49"/>
      <c r="AR626" s="49"/>
      <c r="AS626" s="49"/>
      <c r="AT626" s="49"/>
      <c r="AU626" s="49"/>
      <c r="AV626" s="49"/>
      <c r="AW626" s="49"/>
      <c r="AX626" s="49"/>
      <c r="AY626" s="49"/>
      <c r="AZ626" s="49"/>
      <c r="BA626" s="49"/>
      <c r="BB626" s="49"/>
      <c r="BC626" s="49"/>
      <c r="BD626" s="49"/>
      <c r="BE626" s="49"/>
      <c r="BF626" s="49"/>
      <c r="BG626" s="49"/>
      <c r="BH626" s="49"/>
      <c r="BI626" s="49"/>
      <c r="BJ626" s="49"/>
      <c r="BK626" s="49"/>
      <c r="BL626" s="49"/>
      <c r="BM626" s="49"/>
      <c r="BN626" s="49"/>
      <c r="BO626" s="49"/>
      <c r="BP626" s="49"/>
      <c r="BQ626" s="49"/>
      <c r="BR626" s="49"/>
      <c r="BS626" s="49"/>
      <c r="BT626" s="49"/>
      <c r="BU626" s="49"/>
      <c r="BV626" s="49"/>
      <c r="BW626" s="49"/>
      <c r="BX626" s="49"/>
      <c r="BY626" s="49"/>
      <c r="BZ626" s="49"/>
      <c r="CA626" s="49"/>
      <c r="CB626" s="49"/>
      <c r="CC626" s="49"/>
      <c r="CD626" s="49"/>
      <c r="CE626" s="49"/>
      <c r="CF626" s="49"/>
      <c r="CG626" s="49"/>
      <c r="CH626" s="49"/>
      <c r="CI626" s="49"/>
      <c r="CJ626" s="49"/>
      <c r="CK626" s="49"/>
      <c r="CL626" s="49"/>
      <c r="CM626" s="49"/>
      <c r="CN626" s="49"/>
      <c r="CO626" s="49"/>
      <c r="CP626" s="49"/>
      <c r="CQ626" s="49"/>
    </row>
    <row r="627" spans="1:95" s="150" customFormat="1" x14ac:dyDescent="0.25">
      <c r="A627" s="191"/>
      <c r="F627" s="186"/>
      <c r="G627" s="151"/>
      <c r="H627" s="151"/>
      <c r="I627" s="151"/>
      <c r="J627" s="151"/>
      <c r="K627" s="151"/>
      <c r="L627" s="151"/>
      <c r="M627" s="151"/>
      <c r="N627" s="151"/>
      <c r="O627" s="151"/>
      <c r="P627" s="151"/>
      <c r="Q627" s="151"/>
      <c r="R627" s="151"/>
      <c r="S627" s="171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P627" s="49"/>
      <c r="AQ627" s="49"/>
      <c r="AR627" s="49"/>
      <c r="AS627" s="49"/>
      <c r="AT627" s="49"/>
      <c r="AU627" s="49"/>
      <c r="AV627" s="49"/>
      <c r="AW627" s="49"/>
      <c r="AX627" s="49"/>
      <c r="AY627" s="49"/>
      <c r="AZ627" s="49"/>
      <c r="BA627" s="49"/>
      <c r="BB627" s="49"/>
      <c r="BC627" s="49"/>
      <c r="BD627" s="49"/>
      <c r="BE627" s="49"/>
      <c r="BF627" s="49"/>
      <c r="BG627" s="49"/>
      <c r="BH627" s="49"/>
      <c r="BI627" s="49"/>
      <c r="BJ627" s="49"/>
      <c r="BK627" s="49"/>
      <c r="BL627" s="49"/>
      <c r="BM627" s="49"/>
      <c r="BN627" s="49"/>
      <c r="BO627" s="49"/>
      <c r="BP627" s="49"/>
      <c r="BQ627" s="49"/>
      <c r="BR627" s="49"/>
      <c r="BS627" s="49"/>
      <c r="BT627" s="49"/>
      <c r="BU627" s="49"/>
      <c r="BV627" s="49"/>
      <c r="BW627" s="49"/>
      <c r="BX627" s="49"/>
      <c r="BY627" s="49"/>
      <c r="BZ627" s="49"/>
      <c r="CA627" s="49"/>
      <c r="CB627" s="49"/>
      <c r="CC627" s="49"/>
      <c r="CD627" s="49"/>
      <c r="CE627" s="49"/>
      <c r="CF627" s="49"/>
      <c r="CG627" s="49"/>
      <c r="CH627" s="49"/>
      <c r="CI627" s="49"/>
      <c r="CJ627" s="49"/>
      <c r="CK627" s="49"/>
      <c r="CL627" s="49"/>
      <c r="CM627" s="49"/>
      <c r="CN627" s="49"/>
      <c r="CO627" s="49"/>
      <c r="CP627" s="49"/>
      <c r="CQ627" s="49"/>
    </row>
    <row r="628" spans="1:95" s="150" customFormat="1" x14ac:dyDescent="0.25">
      <c r="A628" s="191"/>
      <c r="F628" s="186"/>
      <c r="G628" s="151"/>
      <c r="H628" s="151"/>
      <c r="I628" s="151"/>
      <c r="J628" s="151"/>
      <c r="K628" s="151"/>
      <c r="L628" s="151"/>
      <c r="M628" s="151"/>
      <c r="N628" s="151"/>
      <c r="O628" s="151"/>
      <c r="P628" s="151"/>
      <c r="Q628" s="151"/>
      <c r="R628" s="151"/>
      <c r="S628" s="171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P628" s="49"/>
      <c r="AQ628" s="49"/>
      <c r="AR628" s="49"/>
      <c r="AS628" s="49"/>
      <c r="AT628" s="49"/>
      <c r="AU628" s="49"/>
      <c r="AV628" s="49"/>
      <c r="AW628" s="49"/>
      <c r="AX628" s="49"/>
      <c r="AY628" s="49"/>
      <c r="AZ628" s="49"/>
      <c r="BA628" s="49"/>
      <c r="BB628" s="49"/>
      <c r="BC628" s="49"/>
      <c r="BD628" s="49"/>
      <c r="BE628" s="49"/>
      <c r="BF628" s="49"/>
      <c r="BG628" s="49"/>
      <c r="BH628" s="49"/>
      <c r="BI628" s="49"/>
      <c r="BJ628" s="49"/>
      <c r="BK628" s="49"/>
      <c r="BL628" s="49"/>
      <c r="BM628" s="49"/>
      <c r="BN628" s="49"/>
      <c r="BO628" s="49"/>
      <c r="BP628" s="49"/>
      <c r="BQ628" s="49"/>
      <c r="BR628" s="49"/>
      <c r="BS628" s="49"/>
      <c r="BT628" s="49"/>
      <c r="BU628" s="49"/>
      <c r="BV628" s="49"/>
      <c r="BW628" s="49"/>
      <c r="BX628" s="49"/>
      <c r="BY628" s="49"/>
      <c r="BZ628" s="49"/>
      <c r="CA628" s="49"/>
      <c r="CB628" s="49"/>
      <c r="CC628" s="49"/>
      <c r="CD628" s="49"/>
      <c r="CE628" s="49"/>
      <c r="CF628" s="49"/>
      <c r="CG628" s="49"/>
      <c r="CH628" s="49"/>
      <c r="CI628" s="49"/>
      <c r="CJ628" s="49"/>
      <c r="CK628" s="49"/>
      <c r="CL628" s="49"/>
      <c r="CM628" s="49"/>
      <c r="CN628" s="49"/>
      <c r="CO628" s="49"/>
      <c r="CP628" s="49"/>
      <c r="CQ628" s="49"/>
    </row>
    <row r="629" spans="1:95" s="150" customFormat="1" x14ac:dyDescent="0.25">
      <c r="A629" s="191"/>
      <c r="F629" s="186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  <c r="Q629" s="151"/>
      <c r="R629" s="151"/>
      <c r="S629" s="171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P629" s="49"/>
      <c r="AQ629" s="49"/>
      <c r="AR629" s="49"/>
      <c r="AS629" s="49"/>
      <c r="AT629" s="49"/>
      <c r="AU629" s="49"/>
      <c r="AV629" s="49"/>
      <c r="AW629" s="49"/>
      <c r="AX629" s="49"/>
      <c r="AY629" s="49"/>
      <c r="AZ629" s="49"/>
      <c r="BA629" s="49"/>
      <c r="BB629" s="49"/>
      <c r="BC629" s="49"/>
      <c r="BD629" s="49"/>
      <c r="BE629" s="49"/>
      <c r="BF629" s="49"/>
      <c r="BG629" s="49"/>
      <c r="BH629" s="49"/>
      <c r="BI629" s="49"/>
      <c r="BJ629" s="49"/>
      <c r="BK629" s="49"/>
      <c r="BL629" s="49"/>
      <c r="BM629" s="49"/>
      <c r="BN629" s="49"/>
      <c r="BO629" s="49"/>
      <c r="BP629" s="49"/>
      <c r="BQ629" s="49"/>
      <c r="BR629" s="49"/>
      <c r="BS629" s="49"/>
      <c r="BT629" s="49"/>
      <c r="BU629" s="49"/>
      <c r="BV629" s="49"/>
      <c r="BW629" s="49"/>
      <c r="BX629" s="49"/>
      <c r="BY629" s="49"/>
      <c r="BZ629" s="49"/>
      <c r="CA629" s="49"/>
      <c r="CB629" s="49"/>
      <c r="CC629" s="49"/>
      <c r="CD629" s="49"/>
      <c r="CE629" s="49"/>
      <c r="CF629" s="49"/>
      <c r="CG629" s="49"/>
      <c r="CH629" s="49"/>
      <c r="CI629" s="49"/>
      <c r="CJ629" s="49"/>
      <c r="CK629" s="49"/>
      <c r="CL629" s="49"/>
      <c r="CM629" s="49"/>
      <c r="CN629" s="49"/>
      <c r="CO629" s="49"/>
      <c r="CP629" s="49"/>
      <c r="CQ629" s="49"/>
    </row>
    <row r="630" spans="1:95" s="150" customFormat="1" x14ac:dyDescent="0.25">
      <c r="A630" s="191"/>
      <c r="F630" s="186"/>
      <c r="G630" s="151"/>
      <c r="H630" s="151"/>
      <c r="I630" s="151"/>
      <c r="J630" s="151"/>
      <c r="K630" s="151"/>
      <c r="L630" s="151"/>
      <c r="M630" s="151"/>
      <c r="N630" s="151"/>
      <c r="O630" s="151"/>
      <c r="P630" s="151"/>
      <c r="Q630" s="151"/>
      <c r="R630" s="151"/>
      <c r="S630" s="171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P630" s="49"/>
      <c r="AQ630" s="49"/>
      <c r="AR630" s="49"/>
      <c r="AS630" s="49"/>
      <c r="AT630" s="49"/>
      <c r="AU630" s="49"/>
      <c r="AV630" s="49"/>
      <c r="AW630" s="49"/>
      <c r="AX630" s="49"/>
      <c r="AY630" s="49"/>
      <c r="AZ630" s="49"/>
      <c r="BA630" s="49"/>
      <c r="BB630" s="49"/>
      <c r="BC630" s="49"/>
      <c r="BD630" s="49"/>
      <c r="BE630" s="49"/>
      <c r="BF630" s="49"/>
      <c r="BG630" s="49"/>
      <c r="BH630" s="49"/>
      <c r="BI630" s="49"/>
      <c r="BJ630" s="49"/>
      <c r="BK630" s="49"/>
      <c r="BL630" s="49"/>
      <c r="BM630" s="49"/>
      <c r="BN630" s="49"/>
      <c r="BO630" s="49"/>
      <c r="BP630" s="49"/>
      <c r="BQ630" s="49"/>
      <c r="BR630" s="49"/>
      <c r="BS630" s="49"/>
      <c r="BT630" s="49"/>
      <c r="BU630" s="49"/>
      <c r="BV630" s="49"/>
      <c r="BW630" s="49"/>
      <c r="BX630" s="49"/>
      <c r="BY630" s="49"/>
      <c r="BZ630" s="49"/>
      <c r="CA630" s="49"/>
      <c r="CB630" s="49"/>
      <c r="CC630" s="49"/>
      <c r="CD630" s="49"/>
      <c r="CE630" s="49"/>
      <c r="CF630" s="49"/>
      <c r="CG630" s="49"/>
      <c r="CH630" s="49"/>
      <c r="CI630" s="49"/>
      <c r="CJ630" s="49"/>
      <c r="CK630" s="49"/>
      <c r="CL630" s="49"/>
      <c r="CM630" s="49"/>
      <c r="CN630" s="49"/>
      <c r="CO630" s="49"/>
      <c r="CP630" s="49"/>
      <c r="CQ630" s="49"/>
    </row>
    <row r="631" spans="1:95" s="150" customFormat="1" x14ac:dyDescent="0.25">
      <c r="A631" s="191"/>
      <c r="F631" s="186"/>
      <c r="G631" s="151"/>
      <c r="H631" s="151"/>
      <c r="I631" s="151"/>
      <c r="J631" s="151"/>
      <c r="K631" s="151"/>
      <c r="L631" s="151"/>
      <c r="M631" s="151"/>
      <c r="N631" s="151"/>
      <c r="O631" s="151"/>
      <c r="P631" s="151"/>
      <c r="Q631" s="151"/>
      <c r="R631" s="151"/>
      <c r="S631" s="171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P631" s="49"/>
      <c r="AQ631" s="49"/>
      <c r="AR631" s="49"/>
      <c r="AS631" s="49"/>
      <c r="AT631" s="49"/>
      <c r="AU631" s="49"/>
      <c r="AV631" s="49"/>
      <c r="AW631" s="49"/>
      <c r="AX631" s="49"/>
      <c r="AY631" s="49"/>
      <c r="AZ631" s="49"/>
      <c r="BA631" s="49"/>
      <c r="BB631" s="49"/>
      <c r="BC631" s="49"/>
      <c r="BD631" s="49"/>
      <c r="BE631" s="49"/>
      <c r="BF631" s="49"/>
      <c r="BG631" s="49"/>
      <c r="BH631" s="49"/>
      <c r="BI631" s="49"/>
      <c r="BJ631" s="49"/>
      <c r="BK631" s="49"/>
      <c r="BL631" s="49"/>
      <c r="BM631" s="49"/>
      <c r="BN631" s="49"/>
      <c r="BO631" s="49"/>
      <c r="BP631" s="49"/>
      <c r="BQ631" s="49"/>
      <c r="BR631" s="49"/>
      <c r="BS631" s="49"/>
      <c r="BT631" s="49"/>
      <c r="BU631" s="49"/>
      <c r="BV631" s="49"/>
      <c r="BW631" s="49"/>
      <c r="BX631" s="49"/>
      <c r="BY631" s="49"/>
      <c r="BZ631" s="49"/>
      <c r="CA631" s="49"/>
      <c r="CB631" s="49"/>
      <c r="CC631" s="49"/>
      <c r="CD631" s="49"/>
      <c r="CE631" s="49"/>
      <c r="CF631" s="49"/>
      <c r="CG631" s="49"/>
      <c r="CH631" s="49"/>
      <c r="CI631" s="49"/>
      <c r="CJ631" s="49"/>
      <c r="CK631" s="49"/>
      <c r="CL631" s="49"/>
      <c r="CM631" s="49"/>
      <c r="CN631" s="49"/>
      <c r="CO631" s="49"/>
      <c r="CP631" s="49"/>
      <c r="CQ631" s="49"/>
    </row>
    <row r="632" spans="1:95" s="150" customFormat="1" x14ac:dyDescent="0.25">
      <c r="A632" s="191"/>
      <c r="F632" s="186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  <c r="Q632" s="151"/>
      <c r="R632" s="151"/>
      <c r="S632" s="171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P632" s="49"/>
      <c r="AQ632" s="49"/>
      <c r="AR632" s="49"/>
      <c r="AS632" s="49"/>
      <c r="AT632" s="49"/>
      <c r="AU632" s="49"/>
      <c r="AV632" s="49"/>
      <c r="AW632" s="49"/>
      <c r="AX632" s="49"/>
      <c r="AY632" s="49"/>
      <c r="AZ632" s="49"/>
      <c r="BA632" s="49"/>
      <c r="BB632" s="49"/>
      <c r="BC632" s="49"/>
      <c r="BD632" s="49"/>
      <c r="BE632" s="49"/>
      <c r="BF632" s="49"/>
      <c r="BG632" s="49"/>
      <c r="BH632" s="49"/>
      <c r="BI632" s="49"/>
      <c r="BJ632" s="49"/>
      <c r="BK632" s="49"/>
      <c r="BL632" s="49"/>
      <c r="BM632" s="49"/>
      <c r="BN632" s="49"/>
      <c r="BO632" s="49"/>
      <c r="BP632" s="49"/>
      <c r="BQ632" s="49"/>
      <c r="BR632" s="49"/>
      <c r="BS632" s="49"/>
      <c r="BT632" s="49"/>
      <c r="BU632" s="49"/>
      <c r="BV632" s="49"/>
      <c r="BW632" s="49"/>
      <c r="BX632" s="49"/>
      <c r="BY632" s="49"/>
      <c r="BZ632" s="49"/>
      <c r="CA632" s="49"/>
      <c r="CB632" s="49"/>
      <c r="CC632" s="49"/>
      <c r="CD632" s="49"/>
      <c r="CE632" s="49"/>
      <c r="CF632" s="49"/>
      <c r="CG632" s="49"/>
      <c r="CH632" s="49"/>
      <c r="CI632" s="49"/>
      <c r="CJ632" s="49"/>
      <c r="CK632" s="49"/>
      <c r="CL632" s="49"/>
      <c r="CM632" s="49"/>
      <c r="CN632" s="49"/>
      <c r="CO632" s="49"/>
      <c r="CP632" s="49"/>
      <c r="CQ632" s="49"/>
    </row>
    <row r="633" spans="1:95" s="150" customFormat="1" x14ac:dyDescent="0.25">
      <c r="A633" s="191"/>
      <c r="F633" s="186"/>
      <c r="G633" s="151"/>
      <c r="H633" s="151"/>
      <c r="I633" s="151"/>
      <c r="J633" s="151"/>
      <c r="K633" s="151"/>
      <c r="L633" s="151"/>
      <c r="M633" s="151"/>
      <c r="N633" s="151"/>
      <c r="O633" s="151"/>
      <c r="P633" s="151"/>
      <c r="Q633" s="151"/>
      <c r="R633" s="151"/>
      <c r="S633" s="171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P633" s="49"/>
      <c r="AQ633" s="49"/>
      <c r="AR633" s="49"/>
      <c r="AS633" s="49"/>
      <c r="AT633" s="49"/>
      <c r="AU633" s="49"/>
      <c r="AV633" s="49"/>
      <c r="AW633" s="49"/>
      <c r="AX633" s="49"/>
      <c r="AY633" s="49"/>
      <c r="AZ633" s="49"/>
      <c r="BA633" s="49"/>
      <c r="BB633" s="49"/>
      <c r="BC633" s="49"/>
      <c r="BD633" s="49"/>
      <c r="BE633" s="49"/>
      <c r="BF633" s="49"/>
      <c r="BG633" s="49"/>
      <c r="BH633" s="49"/>
      <c r="BI633" s="49"/>
      <c r="BJ633" s="49"/>
      <c r="BK633" s="49"/>
      <c r="BL633" s="49"/>
      <c r="BM633" s="49"/>
      <c r="BN633" s="49"/>
      <c r="BO633" s="49"/>
      <c r="BP633" s="49"/>
      <c r="BQ633" s="49"/>
      <c r="BR633" s="49"/>
      <c r="BS633" s="49"/>
      <c r="BT633" s="49"/>
      <c r="BU633" s="49"/>
      <c r="BV633" s="49"/>
      <c r="BW633" s="49"/>
      <c r="BX633" s="49"/>
      <c r="BY633" s="49"/>
      <c r="BZ633" s="49"/>
      <c r="CA633" s="49"/>
      <c r="CB633" s="49"/>
      <c r="CC633" s="49"/>
      <c r="CD633" s="49"/>
      <c r="CE633" s="49"/>
      <c r="CF633" s="49"/>
      <c r="CG633" s="49"/>
      <c r="CH633" s="49"/>
      <c r="CI633" s="49"/>
      <c r="CJ633" s="49"/>
      <c r="CK633" s="49"/>
      <c r="CL633" s="49"/>
      <c r="CM633" s="49"/>
      <c r="CN633" s="49"/>
      <c r="CO633" s="49"/>
      <c r="CP633" s="49"/>
      <c r="CQ633" s="49"/>
    </row>
    <row r="634" spans="1:95" s="150" customFormat="1" x14ac:dyDescent="0.25">
      <c r="A634" s="191"/>
      <c r="F634" s="186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  <c r="Q634" s="151"/>
      <c r="R634" s="151"/>
      <c r="S634" s="171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P634" s="49"/>
      <c r="AQ634" s="49"/>
      <c r="AR634" s="49"/>
      <c r="AS634" s="49"/>
      <c r="AT634" s="49"/>
      <c r="AU634" s="49"/>
      <c r="AV634" s="49"/>
      <c r="AW634" s="49"/>
      <c r="AX634" s="49"/>
      <c r="AY634" s="49"/>
      <c r="AZ634" s="49"/>
      <c r="BA634" s="49"/>
      <c r="BB634" s="49"/>
      <c r="BC634" s="49"/>
      <c r="BD634" s="49"/>
      <c r="BE634" s="49"/>
      <c r="BF634" s="49"/>
      <c r="BG634" s="49"/>
      <c r="BH634" s="49"/>
      <c r="BI634" s="49"/>
      <c r="BJ634" s="49"/>
      <c r="BK634" s="49"/>
      <c r="BL634" s="49"/>
      <c r="BM634" s="49"/>
      <c r="BN634" s="49"/>
      <c r="BO634" s="49"/>
      <c r="BP634" s="49"/>
      <c r="BQ634" s="49"/>
      <c r="BR634" s="49"/>
      <c r="BS634" s="49"/>
      <c r="BT634" s="49"/>
      <c r="BU634" s="49"/>
      <c r="BV634" s="49"/>
      <c r="BW634" s="49"/>
      <c r="BX634" s="49"/>
      <c r="BY634" s="49"/>
      <c r="BZ634" s="49"/>
      <c r="CA634" s="49"/>
      <c r="CB634" s="49"/>
      <c r="CC634" s="49"/>
      <c r="CD634" s="49"/>
      <c r="CE634" s="49"/>
      <c r="CF634" s="49"/>
      <c r="CG634" s="49"/>
      <c r="CH634" s="49"/>
      <c r="CI634" s="49"/>
      <c r="CJ634" s="49"/>
      <c r="CK634" s="49"/>
      <c r="CL634" s="49"/>
      <c r="CM634" s="49"/>
      <c r="CN634" s="49"/>
      <c r="CO634" s="49"/>
      <c r="CP634" s="49"/>
      <c r="CQ634" s="49"/>
    </row>
    <row r="635" spans="1:95" s="150" customFormat="1" x14ac:dyDescent="0.25">
      <c r="A635" s="191"/>
      <c r="F635" s="186"/>
      <c r="G635" s="151"/>
      <c r="H635" s="151"/>
      <c r="I635" s="151"/>
      <c r="J635" s="151"/>
      <c r="K635" s="151"/>
      <c r="L635" s="151"/>
      <c r="M635" s="151"/>
      <c r="N635" s="151"/>
      <c r="O635" s="151"/>
      <c r="P635" s="151"/>
      <c r="Q635" s="151"/>
      <c r="R635" s="151"/>
      <c r="S635" s="171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P635" s="49"/>
      <c r="AQ635" s="49"/>
      <c r="AR635" s="49"/>
      <c r="AS635" s="49"/>
      <c r="AT635" s="49"/>
      <c r="AU635" s="49"/>
      <c r="AV635" s="49"/>
      <c r="AW635" s="49"/>
      <c r="AX635" s="49"/>
      <c r="AY635" s="49"/>
      <c r="AZ635" s="49"/>
      <c r="BA635" s="49"/>
      <c r="BB635" s="49"/>
      <c r="BC635" s="49"/>
      <c r="BD635" s="49"/>
      <c r="BE635" s="49"/>
      <c r="BF635" s="49"/>
      <c r="BG635" s="49"/>
      <c r="BH635" s="49"/>
      <c r="BI635" s="49"/>
      <c r="BJ635" s="49"/>
      <c r="BK635" s="49"/>
      <c r="BL635" s="49"/>
      <c r="BM635" s="49"/>
      <c r="BN635" s="49"/>
      <c r="BO635" s="49"/>
      <c r="BP635" s="49"/>
      <c r="BQ635" s="49"/>
      <c r="BR635" s="49"/>
      <c r="BS635" s="49"/>
      <c r="BT635" s="49"/>
      <c r="BU635" s="49"/>
      <c r="BV635" s="49"/>
      <c r="BW635" s="49"/>
      <c r="BX635" s="49"/>
      <c r="BY635" s="49"/>
      <c r="BZ635" s="49"/>
      <c r="CA635" s="49"/>
      <c r="CB635" s="49"/>
      <c r="CC635" s="49"/>
      <c r="CD635" s="49"/>
      <c r="CE635" s="49"/>
      <c r="CF635" s="49"/>
      <c r="CG635" s="49"/>
      <c r="CH635" s="49"/>
      <c r="CI635" s="49"/>
      <c r="CJ635" s="49"/>
      <c r="CK635" s="49"/>
      <c r="CL635" s="49"/>
      <c r="CM635" s="49"/>
      <c r="CN635" s="49"/>
      <c r="CO635" s="49"/>
      <c r="CP635" s="49"/>
      <c r="CQ635" s="49"/>
    </row>
    <row r="636" spans="1:95" s="150" customFormat="1" x14ac:dyDescent="0.25">
      <c r="A636" s="191"/>
      <c r="F636" s="186"/>
      <c r="G636" s="151"/>
      <c r="H636" s="151"/>
      <c r="I636" s="151"/>
      <c r="J636" s="151"/>
      <c r="K636" s="151"/>
      <c r="L636" s="151"/>
      <c r="M636" s="151"/>
      <c r="N636" s="151"/>
      <c r="O636" s="151"/>
      <c r="P636" s="151"/>
      <c r="Q636" s="151"/>
      <c r="R636" s="151"/>
      <c r="S636" s="171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P636" s="49"/>
      <c r="AQ636" s="49"/>
      <c r="AR636" s="49"/>
      <c r="AS636" s="49"/>
      <c r="AT636" s="49"/>
      <c r="AU636" s="49"/>
      <c r="AV636" s="49"/>
      <c r="AW636" s="49"/>
      <c r="AX636" s="49"/>
      <c r="AY636" s="49"/>
      <c r="AZ636" s="49"/>
      <c r="BA636" s="49"/>
      <c r="BB636" s="49"/>
      <c r="BC636" s="49"/>
      <c r="BD636" s="49"/>
      <c r="BE636" s="49"/>
      <c r="BF636" s="49"/>
      <c r="BG636" s="49"/>
      <c r="BH636" s="49"/>
      <c r="BI636" s="49"/>
      <c r="BJ636" s="49"/>
      <c r="BK636" s="49"/>
      <c r="BL636" s="49"/>
      <c r="BM636" s="49"/>
      <c r="BN636" s="49"/>
      <c r="BO636" s="49"/>
      <c r="BP636" s="49"/>
      <c r="BQ636" s="49"/>
      <c r="BR636" s="49"/>
      <c r="BS636" s="49"/>
      <c r="BT636" s="49"/>
      <c r="BU636" s="49"/>
      <c r="BV636" s="49"/>
      <c r="BW636" s="49"/>
      <c r="BX636" s="49"/>
      <c r="BY636" s="49"/>
      <c r="BZ636" s="49"/>
      <c r="CA636" s="49"/>
      <c r="CB636" s="49"/>
      <c r="CC636" s="49"/>
      <c r="CD636" s="49"/>
      <c r="CE636" s="49"/>
      <c r="CF636" s="49"/>
      <c r="CG636" s="49"/>
      <c r="CH636" s="49"/>
      <c r="CI636" s="49"/>
      <c r="CJ636" s="49"/>
      <c r="CK636" s="49"/>
      <c r="CL636" s="49"/>
      <c r="CM636" s="49"/>
      <c r="CN636" s="49"/>
      <c r="CO636" s="49"/>
      <c r="CP636" s="49"/>
      <c r="CQ636" s="49"/>
    </row>
    <row r="637" spans="1:95" s="150" customFormat="1" x14ac:dyDescent="0.25">
      <c r="A637" s="191"/>
      <c r="F637" s="186"/>
      <c r="G637" s="151"/>
      <c r="H637" s="151"/>
      <c r="I637" s="151"/>
      <c r="J637" s="151"/>
      <c r="K637" s="151"/>
      <c r="L637" s="151"/>
      <c r="M637" s="151"/>
      <c r="N637" s="151"/>
      <c r="O637" s="151"/>
      <c r="P637" s="151"/>
      <c r="Q637" s="151"/>
      <c r="R637" s="151"/>
      <c r="S637" s="171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P637" s="49"/>
      <c r="AQ637" s="49"/>
      <c r="AR637" s="49"/>
      <c r="AS637" s="49"/>
      <c r="AT637" s="49"/>
      <c r="AU637" s="49"/>
      <c r="AV637" s="49"/>
      <c r="AW637" s="49"/>
      <c r="AX637" s="49"/>
      <c r="AY637" s="49"/>
      <c r="AZ637" s="49"/>
      <c r="BA637" s="49"/>
      <c r="BB637" s="49"/>
      <c r="BC637" s="49"/>
      <c r="BD637" s="49"/>
      <c r="BE637" s="49"/>
      <c r="BF637" s="49"/>
      <c r="BG637" s="49"/>
      <c r="BH637" s="49"/>
      <c r="BI637" s="49"/>
      <c r="BJ637" s="49"/>
      <c r="BK637" s="49"/>
      <c r="BL637" s="49"/>
      <c r="BM637" s="49"/>
      <c r="BN637" s="49"/>
      <c r="BO637" s="49"/>
      <c r="BP637" s="49"/>
      <c r="BQ637" s="49"/>
      <c r="BR637" s="49"/>
      <c r="BS637" s="49"/>
      <c r="BT637" s="49"/>
      <c r="BU637" s="49"/>
      <c r="BV637" s="49"/>
      <c r="BW637" s="49"/>
      <c r="BX637" s="49"/>
      <c r="BY637" s="49"/>
      <c r="BZ637" s="49"/>
      <c r="CA637" s="49"/>
      <c r="CB637" s="49"/>
      <c r="CC637" s="49"/>
      <c r="CD637" s="49"/>
      <c r="CE637" s="49"/>
      <c r="CF637" s="49"/>
      <c r="CG637" s="49"/>
      <c r="CH637" s="49"/>
      <c r="CI637" s="49"/>
      <c r="CJ637" s="49"/>
      <c r="CK637" s="49"/>
      <c r="CL637" s="49"/>
      <c r="CM637" s="49"/>
      <c r="CN637" s="49"/>
      <c r="CO637" s="49"/>
      <c r="CP637" s="49"/>
      <c r="CQ637" s="49"/>
    </row>
    <row r="638" spans="1:95" s="150" customFormat="1" x14ac:dyDescent="0.25">
      <c r="A638" s="191"/>
      <c r="F638" s="186"/>
      <c r="G638" s="151"/>
      <c r="H638" s="151"/>
      <c r="I638" s="151"/>
      <c r="J638" s="151"/>
      <c r="K638" s="151"/>
      <c r="L638" s="151"/>
      <c r="M638" s="151"/>
      <c r="N638" s="151"/>
      <c r="O638" s="151"/>
      <c r="P638" s="151"/>
      <c r="Q638" s="151"/>
      <c r="R638" s="151"/>
      <c r="S638" s="171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P638" s="49"/>
      <c r="AQ638" s="49"/>
      <c r="AR638" s="49"/>
      <c r="AS638" s="49"/>
      <c r="AT638" s="49"/>
      <c r="AU638" s="49"/>
      <c r="AV638" s="49"/>
      <c r="AW638" s="49"/>
      <c r="AX638" s="49"/>
      <c r="AY638" s="49"/>
      <c r="AZ638" s="49"/>
      <c r="BA638" s="49"/>
      <c r="BB638" s="49"/>
      <c r="BC638" s="49"/>
      <c r="BD638" s="49"/>
      <c r="BE638" s="49"/>
      <c r="BF638" s="49"/>
      <c r="BG638" s="49"/>
      <c r="BH638" s="49"/>
      <c r="BI638" s="49"/>
      <c r="BJ638" s="49"/>
      <c r="BK638" s="49"/>
      <c r="BL638" s="49"/>
      <c r="BM638" s="49"/>
      <c r="BN638" s="49"/>
      <c r="BO638" s="49"/>
      <c r="BP638" s="49"/>
      <c r="BQ638" s="49"/>
      <c r="BR638" s="49"/>
      <c r="BS638" s="49"/>
      <c r="BT638" s="49"/>
      <c r="BU638" s="49"/>
      <c r="BV638" s="49"/>
      <c r="BW638" s="49"/>
      <c r="BX638" s="49"/>
      <c r="BY638" s="49"/>
      <c r="BZ638" s="49"/>
      <c r="CA638" s="49"/>
      <c r="CB638" s="49"/>
      <c r="CC638" s="49"/>
      <c r="CD638" s="49"/>
      <c r="CE638" s="49"/>
      <c r="CF638" s="49"/>
      <c r="CG638" s="49"/>
      <c r="CH638" s="49"/>
      <c r="CI638" s="49"/>
      <c r="CJ638" s="49"/>
      <c r="CK638" s="49"/>
      <c r="CL638" s="49"/>
      <c r="CM638" s="49"/>
      <c r="CN638" s="49"/>
      <c r="CO638" s="49"/>
      <c r="CP638" s="49"/>
      <c r="CQ638" s="49"/>
    </row>
    <row r="639" spans="1:95" s="150" customFormat="1" x14ac:dyDescent="0.25">
      <c r="A639" s="191"/>
      <c r="F639" s="186"/>
      <c r="G639" s="151"/>
      <c r="H639" s="151"/>
      <c r="I639" s="151"/>
      <c r="J639" s="151"/>
      <c r="K639" s="151"/>
      <c r="L639" s="151"/>
      <c r="M639" s="151"/>
      <c r="N639" s="151"/>
      <c r="O639" s="151"/>
      <c r="P639" s="151"/>
      <c r="Q639" s="151"/>
      <c r="R639" s="151"/>
      <c r="S639" s="171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P639" s="49"/>
      <c r="AQ639" s="49"/>
      <c r="AR639" s="49"/>
      <c r="AS639" s="49"/>
      <c r="AT639" s="49"/>
      <c r="AU639" s="49"/>
      <c r="AV639" s="49"/>
      <c r="AW639" s="49"/>
      <c r="AX639" s="49"/>
      <c r="AY639" s="49"/>
      <c r="AZ639" s="49"/>
      <c r="BA639" s="49"/>
      <c r="BB639" s="49"/>
      <c r="BC639" s="49"/>
      <c r="BD639" s="49"/>
      <c r="BE639" s="49"/>
      <c r="BF639" s="49"/>
      <c r="BG639" s="49"/>
      <c r="BH639" s="49"/>
      <c r="BI639" s="49"/>
      <c r="BJ639" s="49"/>
      <c r="BK639" s="49"/>
      <c r="BL639" s="49"/>
      <c r="BM639" s="49"/>
      <c r="BN639" s="49"/>
      <c r="BO639" s="49"/>
      <c r="BP639" s="49"/>
      <c r="BQ639" s="49"/>
      <c r="BR639" s="49"/>
      <c r="BS639" s="49"/>
      <c r="BT639" s="49"/>
      <c r="BU639" s="49"/>
      <c r="BV639" s="49"/>
      <c r="BW639" s="49"/>
      <c r="BX639" s="49"/>
      <c r="BY639" s="49"/>
      <c r="BZ639" s="49"/>
      <c r="CA639" s="49"/>
      <c r="CB639" s="49"/>
      <c r="CC639" s="49"/>
      <c r="CD639" s="49"/>
      <c r="CE639" s="49"/>
      <c r="CF639" s="49"/>
      <c r="CG639" s="49"/>
      <c r="CH639" s="49"/>
      <c r="CI639" s="49"/>
      <c r="CJ639" s="49"/>
      <c r="CK639" s="49"/>
      <c r="CL639" s="49"/>
      <c r="CM639" s="49"/>
      <c r="CN639" s="49"/>
      <c r="CO639" s="49"/>
      <c r="CP639" s="49"/>
      <c r="CQ639" s="49"/>
    </row>
    <row r="640" spans="1:95" s="150" customFormat="1" x14ac:dyDescent="0.25">
      <c r="A640" s="191"/>
      <c r="F640" s="186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71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P640" s="49"/>
      <c r="AQ640" s="49"/>
      <c r="AR640" s="49"/>
      <c r="AS640" s="49"/>
      <c r="AT640" s="49"/>
      <c r="AU640" s="49"/>
      <c r="AV640" s="49"/>
      <c r="AW640" s="49"/>
      <c r="AX640" s="49"/>
      <c r="AY640" s="49"/>
      <c r="AZ640" s="49"/>
      <c r="BA640" s="49"/>
      <c r="BB640" s="49"/>
      <c r="BC640" s="49"/>
      <c r="BD640" s="49"/>
      <c r="BE640" s="49"/>
      <c r="BF640" s="49"/>
      <c r="BG640" s="49"/>
      <c r="BH640" s="49"/>
      <c r="BI640" s="49"/>
      <c r="BJ640" s="49"/>
      <c r="BK640" s="49"/>
      <c r="BL640" s="49"/>
      <c r="BM640" s="49"/>
      <c r="BN640" s="49"/>
      <c r="BO640" s="49"/>
      <c r="BP640" s="49"/>
      <c r="BQ640" s="49"/>
      <c r="BR640" s="49"/>
      <c r="BS640" s="49"/>
      <c r="BT640" s="49"/>
      <c r="BU640" s="49"/>
      <c r="BV640" s="49"/>
      <c r="BW640" s="49"/>
      <c r="BX640" s="49"/>
      <c r="BY640" s="49"/>
      <c r="BZ640" s="49"/>
      <c r="CA640" s="49"/>
      <c r="CB640" s="49"/>
      <c r="CC640" s="49"/>
      <c r="CD640" s="49"/>
      <c r="CE640" s="49"/>
      <c r="CF640" s="49"/>
      <c r="CG640" s="49"/>
      <c r="CH640" s="49"/>
      <c r="CI640" s="49"/>
      <c r="CJ640" s="49"/>
      <c r="CK640" s="49"/>
      <c r="CL640" s="49"/>
      <c r="CM640" s="49"/>
      <c r="CN640" s="49"/>
      <c r="CO640" s="49"/>
      <c r="CP640" s="49"/>
      <c r="CQ640" s="49"/>
    </row>
    <row r="641" spans="1:95" s="150" customFormat="1" x14ac:dyDescent="0.25">
      <c r="A641" s="191"/>
      <c r="F641" s="186"/>
      <c r="G641" s="151"/>
      <c r="H641" s="151"/>
      <c r="I641" s="151"/>
      <c r="J641" s="151"/>
      <c r="K641" s="151"/>
      <c r="L641" s="151"/>
      <c r="M641" s="151"/>
      <c r="N641" s="151"/>
      <c r="O641" s="151"/>
      <c r="P641" s="151"/>
      <c r="Q641" s="151"/>
      <c r="R641" s="151"/>
      <c r="S641" s="171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P641" s="49"/>
      <c r="AQ641" s="49"/>
      <c r="AR641" s="49"/>
      <c r="AS641" s="49"/>
      <c r="AT641" s="49"/>
      <c r="AU641" s="49"/>
      <c r="AV641" s="49"/>
      <c r="AW641" s="49"/>
      <c r="AX641" s="49"/>
      <c r="AY641" s="49"/>
      <c r="AZ641" s="49"/>
      <c r="BA641" s="49"/>
      <c r="BB641" s="49"/>
      <c r="BC641" s="49"/>
      <c r="BD641" s="49"/>
      <c r="BE641" s="49"/>
      <c r="BF641" s="49"/>
      <c r="BG641" s="49"/>
      <c r="BH641" s="49"/>
      <c r="BI641" s="49"/>
      <c r="BJ641" s="49"/>
      <c r="BK641" s="49"/>
      <c r="BL641" s="49"/>
      <c r="BM641" s="49"/>
      <c r="BN641" s="49"/>
      <c r="BO641" s="49"/>
      <c r="BP641" s="49"/>
      <c r="BQ641" s="49"/>
      <c r="BR641" s="49"/>
      <c r="BS641" s="49"/>
      <c r="BT641" s="49"/>
      <c r="BU641" s="49"/>
      <c r="BV641" s="49"/>
      <c r="BW641" s="49"/>
      <c r="BX641" s="49"/>
      <c r="BY641" s="49"/>
      <c r="BZ641" s="49"/>
      <c r="CA641" s="49"/>
      <c r="CB641" s="49"/>
      <c r="CC641" s="49"/>
      <c r="CD641" s="49"/>
      <c r="CE641" s="49"/>
      <c r="CF641" s="49"/>
      <c r="CG641" s="49"/>
      <c r="CH641" s="49"/>
      <c r="CI641" s="49"/>
      <c r="CJ641" s="49"/>
      <c r="CK641" s="49"/>
      <c r="CL641" s="49"/>
      <c r="CM641" s="49"/>
      <c r="CN641" s="49"/>
      <c r="CO641" s="49"/>
      <c r="CP641" s="49"/>
      <c r="CQ641" s="49"/>
    </row>
    <row r="642" spans="1:95" s="150" customFormat="1" x14ac:dyDescent="0.25">
      <c r="A642" s="191"/>
      <c r="F642" s="186"/>
      <c r="G642" s="151"/>
      <c r="H642" s="151"/>
      <c r="I642" s="151"/>
      <c r="J642" s="151"/>
      <c r="K642" s="151"/>
      <c r="L642" s="151"/>
      <c r="M642" s="151"/>
      <c r="N642" s="151"/>
      <c r="O642" s="151"/>
      <c r="P642" s="151"/>
      <c r="Q642" s="151"/>
      <c r="R642" s="151"/>
      <c r="S642" s="171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P642" s="49"/>
      <c r="AQ642" s="49"/>
      <c r="AR642" s="49"/>
      <c r="AS642" s="49"/>
      <c r="AT642" s="49"/>
      <c r="AU642" s="49"/>
      <c r="AV642" s="49"/>
      <c r="AW642" s="49"/>
      <c r="AX642" s="49"/>
      <c r="AY642" s="49"/>
      <c r="AZ642" s="49"/>
      <c r="BA642" s="49"/>
      <c r="BB642" s="49"/>
      <c r="BC642" s="49"/>
      <c r="BD642" s="49"/>
      <c r="BE642" s="49"/>
      <c r="BF642" s="49"/>
      <c r="BG642" s="49"/>
      <c r="BH642" s="49"/>
      <c r="BI642" s="49"/>
      <c r="BJ642" s="49"/>
      <c r="BK642" s="49"/>
      <c r="BL642" s="49"/>
      <c r="BM642" s="49"/>
      <c r="BN642" s="49"/>
      <c r="BO642" s="49"/>
      <c r="BP642" s="49"/>
      <c r="BQ642" s="49"/>
      <c r="BR642" s="49"/>
      <c r="BS642" s="49"/>
      <c r="BT642" s="49"/>
      <c r="BU642" s="49"/>
      <c r="BV642" s="49"/>
      <c r="BW642" s="49"/>
      <c r="BX642" s="49"/>
      <c r="BY642" s="49"/>
      <c r="BZ642" s="49"/>
      <c r="CA642" s="49"/>
      <c r="CB642" s="49"/>
      <c r="CC642" s="49"/>
      <c r="CD642" s="49"/>
      <c r="CE642" s="49"/>
      <c r="CF642" s="49"/>
      <c r="CG642" s="49"/>
      <c r="CH642" s="49"/>
      <c r="CI642" s="49"/>
      <c r="CJ642" s="49"/>
      <c r="CK642" s="49"/>
      <c r="CL642" s="49"/>
      <c r="CM642" s="49"/>
      <c r="CN642" s="49"/>
      <c r="CO642" s="49"/>
      <c r="CP642" s="49"/>
      <c r="CQ642" s="49"/>
    </row>
    <row r="643" spans="1:95" s="150" customFormat="1" x14ac:dyDescent="0.25">
      <c r="A643" s="191"/>
      <c r="F643" s="186"/>
      <c r="G643" s="151"/>
      <c r="H643" s="151"/>
      <c r="I643" s="151"/>
      <c r="J643" s="151"/>
      <c r="K643" s="151"/>
      <c r="L643" s="151"/>
      <c r="M643" s="151"/>
      <c r="N643" s="151"/>
      <c r="O643" s="151"/>
      <c r="P643" s="151"/>
      <c r="Q643" s="151"/>
      <c r="R643" s="151"/>
      <c r="S643" s="171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P643" s="49"/>
      <c r="AQ643" s="49"/>
      <c r="AR643" s="49"/>
      <c r="AS643" s="49"/>
      <c r="AT643" s="49"/>
      <c r="AU643" s="49"/>
      <c r="AV643" s="49"/>
      <c r="AW643" s="49"/>
      <c r="AX643" s="49"/>
      <c r="AY643" s="49"/>
      <c r="AZ643" s="49"/>
      <c r="BA643" s="49"/>
      <c r="BB643" s="49"/>
      <c r="BC643" s="49"/>
      <c r="BD643" s="49"/>
      <c r="BE643" s="49"/>
      <c r="BF643" s="49"/>
      <c r="BG643" s="49"/>
      <c r="BH643" s="49"/>
      <c r="BI643" s="49"/>
      <c r="BJ643" s="49"/>
      <c r="BK643" s="49"/>
      <c r="BL643" s="49"/>
      <c r="BM643" s="49"/>
      <c r="BN643" s="49"/>
      <c r="BO643" s="49"/>
      <c r="BP643" s="49"/>
      <c r="BQ643" s="49"/>
      <c r="BR643" s="49"/>
      <c r="BS643" s="49"/>
      <c r="BT643" s="49"/>
      <c r="BU643" s="49"/>
      <c r="BV643" s="49"/>
      <c r="BW643" s="49"/>
      <c r="BX643" s="49"/>
      <c r="BY643" s="49"/>
      <c r="BZ643" s="49"/>
      <c r="CA643" s="49"/>
      <c r="CB643" s="49"/>
      <c r="CC643" s="49"/>
      <c r="CD643" s="49"/>
      <c r="CE643" s="49"/>
      <c r="CF643" s="49"/>
      <c r="CG643" s="49"/>
      <c r="CH643" s="49"/>
      <c r="CI643" s="49"/>
      <c r="CJ643" s="49"/>
      <c r="CK643" s="49"/>
      <c r="CL643" s="49"/>
      <c r="CM643" s="49"/>
      <c r="CN643" s="49"/>
      <c r="CO643" s="49"/>
      <c r="CP643" s="49"/>
      <c r="CQ643" s="49"/>
    </row>
    <row r="644" spans="1:95" s="150" customFormat="1" x14ac:dyDescent="0.25">
      <c r="A644" s="191"/>
      <c r="F644" s="186"/>
      <c r="G644" s="151"/>
      <c r="H644" s="151"/>
      <c r="I644" s="151"/>
      <c r="J644" s="151"/>
      <c r="K644" s="151"/>
      <c r="L644" s="151"/>
      <c r="M644" s="151"/>
      <c r="N644" s="151"/>
      <c r="O644" s="151"/>
      <c r="P644" s="151"/>
      <c r="Q644" s="151"/>
      <c r="R644" s="151"/>
      <c r="S644" s="171"/>
      <c r="T644" s="155"/>
      <c r="U644" s="155"/>
      <c r="V644" s="155"/>
      <c r="W644" s="155"/>
      <c r="X644" s="155"/>
      <c r="Y644" s="155"/>
      <c r="Z644" s="155"/>
      <c r="AA644" s="155"/>
      <c r="AB644" s="155"/>
      <c r="AC644" s="155"/>
      <c r="AD644" s="155"/>
      <c r="AE644" s="155"/>
      <c r="AF644" s="155"/>
      <c r="AG644" s="155"/>
      <c r="AP644" s="49"/>
      <c r="AQ644" s="49"/>
      <c r="AR644" s="49"/>
      <c r="AS644" s="49"/>
      <c r="AT644" s="49"/>
      <c r="AU644" s="49"/>
      <c r="AV644" s="49"/>
      <c r="AW644" s="49"/>
      <c r="AX644" s="49"/>
      <c r="AY644" s="49"/>
      <c r="AZ644" s="49"/>
      <c r="BA644" s="49"/>
      <c r="BB644" s="49"/>
      <c r="BC644" s="49"/>
      <c r="BD644" s="49"/>
      <c r="BE644" s="49"/>
      <c r="BF644" s="49"/>
      <c r="BG644" s="49"/>
      <c r="BH644" s="49"/>
      <c r="BI644" s="49"/>
      <c r="BJ644" s="49"/>
      <c r="BK644" s="49"/>
      <c r="BL644" s="49"/>
      <c r="BM644" s="49"/>
      <c r="BN644" s="49"/>
      <c r="BO644" s="49"/>
      <c r="BP644" s="49"/>
      <c r="BQ644" s="49"/>
      <c r="BR644" s="49"/>
      <c r="BS644" s="49"/>
      <c r="BT644" s="49"/>
      <c r="BU644" s="49"/>
      <c r="BV644" s="49"/>
      <c r="BW644" s="49"/>
      <c r="BX644" s="49"/>
      <c r="BY644" s="49"/>
      <c r="BZ644" s="49"/>
      <c r="CA644" s="49"/>
      <c r="CB644" s="49"/>
      <c r="CC644" s="49"/>
      <c r="CD644" s="49"/>
      <c r="CE644" s="49"/>
      <c r="CF644" s="49"/>
      <c r="CG644" s="49"/>
      <c r="CH644" s="49"/>
      <c r="CI644" s="49"/>
      <c r="CJ644" s="49"/>
      <c r="CK644" s="49"/>
      <c r="CL644" s="49"/>
      <c r="CM644" s="49"/>
      <c r="CN644" s="49"/>
      <c r="CO644" s="49"/>
      <c r="CP644" s="49"/>
      <c r="CQ644" s="49"/>
    </row>
    <row r="645" spans="1:95" s="150" customFormat="1" x14ac:dyDescent="0.25">
      <c r="A645" s="191"/>
      <c r="F645" s="186"/>
      <c r="G645" s="151"/>
      <c r="H645" s="151"/>
      <c r="I645" s="151"/>
      <c r="J645" s="151"/>
      <c r="K645" s="151"/>
      <c r="L645" s="151"/>
      <c r="M645" s="151"/>
      <c r="N645" s="151"/>
      <c r="O645" s="151"/>
      <c r="P645" s="151"/>
      <c r="Q645" s="151"/>
      <c r="R645" s="151"/>
      <c r="S645" s="171"/>
      <c r="T645" s="155"/>
      <c r="U645" s="155"/>
      <c r="V645" s="155"/>
      <c r="W645" s="155"/>
      <c r="X645" s="155"/>
      <c r="Y645" s="155"/>
      <c r="Z645" s="155"/>
      <c r="AA645" s="155"/>
      <c r="AB645" s="155"/>
      <c r="AC645" s="155"/>
      <c r="AD645" s="155"/>
      <c r="AE645" s="155"/>
      <c r="AF645" s="155"/>
      <c r="AG645" s="155"/>
      <c r="AP645" s="49"/>
      <c r="AQ645" s="49"/>
      <c r="AR645" s="49"/>
      <c r="AS645" s="49"/>
      <c r="AT645" s="49"/>
      <c r="AU645" s="49"/>
      <c r="AV645" s="49"/>
      <c r="AW645" s="49"/>
      <c r="AX645" s="49"/>
      <c r="AY645" s="49"/>
      <c r="AZ645" s="49"/>
      <c r="BA645" s="49"/>
      <c r="BB645" s="49"/>
      <c r="BC645" s="49"/>
      <c r="BD645" s="49"/>
      <c r="BE645" s="49"/>
      <c r="BF645" s="49"/>
      <c r="BG645" s="49"/>
      <c r="BH645" s="49"/>
      <c r="BI645" s="49"/>
      <c r="BJ645" s="49"/>
      <c r="BK645" s="49"/>
      <c r="BL645" s="49"/>
      <c r="BM645" s="49"/>
      <c r="BN645" s="49"/>
      <c r="BO645" s="49"/>
      <c r="BP645" s="49"/>
      <c r="BQ645" s="49"/>
      <c r="BR645" s="49"/>
      <c r="BS645" s="49"/>
      <c r="BT645" s="49"/>
      <c r="BU645" s="49"/>
      <c r="BV645" s="49"/>
      <c r="BW645" s="49"/>
      <c r="BX645" s="49"/>
      <c r="BY645" s="49"/>
      <c r="BZ645" s="49"/>
      <c r="CA645" s="49"/>
      <c r="CB645" s="49"/>
      <c r="CC645" s="49"/>
      <c r="CD645" s="49"/>
      <c r="CE645" s="49"/>
      <c r="CF645" s="49"/>
      <c r="CG645" s="49"/>
      <c r="CH645" s="49"/>
      <c r="CI645" s="49"/>
      <c r="CJ645" s="49"/>
      <c r="CK645" s="49"/>
      <c r="CL645" s="49"/>
      <c r="CM645" s="49"/>
      <c r="CN645" s="49"/>
      <c r="CO645" s="49"/>
      <c r="CP645" s="49"/>
      <c r="CQ645" s="49"/>
    </row>
    <row r="646" spans="1:95" s="150" customFormat="1" x14ac:dyDescent="0.25">
      <c r="A646" s="191"/>
      <c r="F646" s="186"/>
      <c r="G646" s="151"/>
      <c r="H646" s="151"/>
      <c r="I646" s="151"/>
      <c r="J646" s="151"/>
      <c r="K646" s="151"/>
      <c r="L646" s="151"/>
      <c r="M646" s="151"/>
      <c r="N646" s="151"/>
      <c r="O646" s="151"/>
      <c r="P646" s="151"/>
      <c r="Q646" s="151"/>
      <c r="R646" s="151"/>
      <c r="S646" s="171"/>
      <c r="T646" s="155"/>
      <c r="U646" s="155"/>
      <c r="V646" s="155"/>
      <c r="W646" s="155"/>
      <c r="X646" s="155"/>
      <c r="Y646" s="155"/>
      <c r="Z646" s="155"/>
      <c r="AA646" s="155"/>
      <c r="AB646" s="155"/>
      <c r="AC646" s="155"/>
      <c r="AD646" s="155"/>
      <c r="AE646" s="155"/>
      <c r="AF646" s="155"/>
      <c r="AG646" s="155"/>
      <c r="AP646" s="49"/>
      <c r="AQ646" s="49"/>
      <c r="AR646" s="49"/>
      <c r="AS646" s="49"/>
      <c r="AT646" s="49"/>
      <c r="AU646" s="49"/>
      <c r="AV646" s="49"/>
      <c r="AW646" s="49"/>
      <c r="AX646" s="49"/>
      <c r="AY646" s="49"/>
      <c r="AZ646" s="49"/>
      <c r="BA646" s="49"/>
      <c r="BB646" s="49"/>
      <c r="BC646" s="49"/>
      <c r="BD646" s="49"/>
      <c r="BE646" s="49"/>
      <c r="BF646" s="49"/>
      <c r="BG646" s="49"/>
      <c r="BH646" s="49"/>
      <c r="BI646" s="49"/>
      <c r="BJ646" s="49"/>
      <c r="BK646" s="49"/>
      <c r="BL646" s="49"/>
      <c r="BM646" s="49"/>
      <c r="BN646" s="49"/>
      <c r="BO646" s="49"/>
      <c r="BP646" s="49"/>
      <c r="BQ646" s="49"/>
      <c r="BR646" s="49"/>
      <c r="BS646" s="49"/>
      <c r="BT646" s="49"/>
      <c r="BU646" s="49"/>
      <c r="BV646" s="49"/>
      <c r="BW646" s="49"/>
      <c r="BX646" s="49"/>
      <c r="BY646" s="49"/>
      <c r="BZ646" s="49"/>
      <c r="CA646" s="49"/>
      <c r="CB646" s="49"/>
      <c r="CC646" s="49"/>
      <c r="CD646" s="49"/>
      <c r="CE646" s="49"/>
      <c r="CF646" s="49"/>
      <c r="CG646" s="49"/>
      <c r="CH646" s="49"/>
      <c r="CI646" s="49"/>
      <c r="CJ646" s="49"/>
      <c r="CK646" s="49"/>
      <c r="CL646" s="49"/>
      <c r="CM646" s="49"/>
      <c r="CN646" s="49"/>
      <c r="CO646" s="49"/>
      <c r="CP646" s="49"/>
      <c r="CQ646" s="49"/>
    </row>
    <row r="647" spans="1:95" s="150" customFormat="1" x14ac:dyDescent="0.25">
      <c r="A647" s="191"/>
      <c r="F647" s="186"/>
      <c r="G647" s="151"/>
      <c r="H647" s="151"/>
      <c r="I647" s="151"/>
      <c r="J647" s="151"/>
      <c r="K647" s="151"/>
      <c r="L647" s="151"/>
      <c r="M647" s="151"/>
      <c r="N647" s="151"/>
      <c r="O647" s="151"/>
      <c r="P647" s="151"/>
      <c r="Q647" s="151"/>
      <c r="R647" s="151"/>
      <c r="S647" s="171"/>
      <c r="T647" s="155"/>
      <c r="U647" s="155"/>
      <c r="V647" s="155"/>
      <c r="W647" s="155"/>
      <c r="X647" s="155"/>
      <c r="Y647" s="155"/>
      <c r="Z647" s="155"/>
      <c r="AA647" s="155"/>
      <c r="AB647" s="155"/>
      <c r="AC647" s="155"/>
      <c r="AD647" s="155"/>
      <c r="AE647" s="155"/>
      <c r="AF647" s="155"/>
      <c r="AG647" s="155"/>
      <c r="AP647" s="49"/>
      <c r="AQ647" s="49"/>
      <c r="AR647" s="49"/>
      <c r="AS647" s="49"/>
      <c r="AT647" s="49"/>
      <c r="AU647" s="49"/>
      <c r="AV647" s="49"/>
      <c r="AW647" s="49"/>
      <c r="AX647" s="49"/>
      <c r="AY647" s="49"/>
      <c r="AZ647" s="49"/>
      <c r="BA647" s="49"/>
      <c r="BB647" s="49"/>
      <c r="BC647" s="49"/>
      <c r="BD647" s="49"/>
      <c r="BE647" s="49"/>
      <c r="BF647" s="49"/>
      <c r="BG647" s="49"/>
      <c r="BH647" s="49"/>
      <c r="BI647" s="49"/>
      <c r="BJ647" s="49"/>
      <c r="BK647" s="49"/>
      <c r="BL647" s="49"/>
      <c r="BM647" s="49"/>
      <c r="BN647" s="49"/>
      <c r="BO647" s="49"/>
      <c r="BP647" s="49"/>
      <c r="BQ647" s="49"/>
      <c r="BR647" s="49"/>
      <c r="BS647" s="49"/>
      <c r="BT647" s="49"/>
      <c r="BU647" s="49"/>
      <c r="BV647" s="49"/>
      <c r="BW647" s="49"/>
      <c r="BX647" s="49"/>
      <c r="BY647" s="49"/>
      <c r="BZ647" s="49"/>
      <c r="CA647" s="49"/>
      <c r="CB647" s="49"/>
      <c r="CC647" s="49"/>
      <c r="CD647" s="49"/>
      <c r="CE647" s="49"/>
      <c r="CF647" s="49"/>
      <c r="CG647" s="49"/>
      <c r="CH647" s="49"/>
      <c r="CI647" s="49"/>
      <c r="CJ647" s="49"/>
      <c r="CK647" s="49"/>
      <c r="CL647" s="49"/>
      <c r="CM647" s="49"/>
      <c r="CN647" s="49"/>
      <c r="CO647" s="49"/>
      <c r="CP647" s="49"/>
      <c r="CQ647" s="49"/>
    </row>
    <row r="648" spans="1:95" s="150" customFormat="1" x14ac:dyDescent="0.25">
      <c r="A648" s="191"/>
      <c r="F648" s="186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51"/>
      <c r="R648" s="151"/>
      <c r="S648" s="171"/>
      <c r="T648" s="155"/>
      <c r="U648" s="155"/>
      <c r="V648" s="155"/>
      <c r="W648" s="155"/>
      <c r="X648" s="155"/>
      <c r="Y648" s="155"/>
      <c r="Z648" s="155"/>
      <c r="AA648" s="155"/>
      <c r="AB648" s="155"/>
      <c r="AC648" s="155"/>
      <c r="AD648" s="155"/>
      <c r="AE648" s="155"/>
      <c r="AF648" s="155"/>
      <c r="AG648" s="155"/>
      <c r="AP648" s="49"/>
      <c r="AQ648" s="49"/>
      <c r="AR648" s="49"/>
      <c r="AS648" s="49"/>
      <c r="AT648" s="49"/>
      <c r="AU648" s="49"/>
      <c r="AV648" s="49"/>
      <c r="AW648" s="49"/>
      <c r="AX648" s="49"/>
      <c r="AY648" s="49"/>
      <c r="AZ648" s="49"/>
      <c r="BA648" s="49"/>
      <c r="BB648" s="49"/>
      <c r="BC648" s="49"/>
      <c r="BD648" s="49"/>
      <c r="BE648" s="49"/>
      <c r="BF648" s="49"/>
      <c r="BG648" s="49"/>
      <c r="BH648" s="49"/>
      <c r="BI648" s="49"/>
      <c r="BJ648" s="49"/>
      <c r="BK648" s="49"/>
      <c r="BL648" s="49"/>
      <c r="BM648" s="49"/>
      <c r="BN648" s="49"/>
      <c r="BO648" s="49"/>
      <c r="BP648" s="49"/>
      <c r="BQ648" s="49"/>
      <c r="BR648" s="49"/>
      <c r="BS648" s="49"/>
      <c r="BT648" s="49"/>
      <c r="BU648" s="49"/>
      <c r="BV648" s="49"/>
      <c r="BW648" s="49"/>
      <c r="BX648" s="49"/>
      <c r="BY648" s="49"/>
      <c r="BZ648" s="49"/>
      <c r="CA648" s="49"/>
      <c r="CB648" s="49"/>
      <c r="CC648" s="49"/>
      <c r="CD648" s="49"/>
      <c r="CE648" s="49"/>
      <c r="CF648" s="49"/>
      <c r="CG648" s="49"/>
      <c r="CH648" s="49"/>
      <c r="CI648" s="49"/>
      <c r="CJ648" s="49"/>
      <c r="CK648" s="49"/>
      <c r="CL648" s="49"/>
      <c r="CM648" s="49"/>
      <c r="CN648" s="49"/>
      <c r="CO648" s="49"/>
      <c r="CP648" s="49"/>
      <c r="CQ648" s="49"/>
    </row>
    <row r="649" spans="1:95" s="150" customFormat="1" x14ac:dyDescent="0.25">
      <c r="A649" s="191"/>
      <c r="F649" s="186"/>
      <c r="G649" s="151"/>
      <c r="H649" s="151"/>
      <c r="I649" s="151"/>
      <c r="J649" s="151"/>
      <c r="K649" s="151"/>
      <c r="L649" s="151"/>
      <c r="M649" s="151"/>
      <c r="N649" s="151"/>
      <c r="O649" s="151"/>
      <c r="P649" s="151"/>
      <c r="Q649" s="151"/>
      <c r="R649" s="151"/>
      <c r="S649" s="171"/>
      <c r="T649" s="155"/>
      <c r="U649" s="155"/>
      <c r="V649" s="155"/>
      <c r="W649" s="155"/>
      <c r="X649" s="155"/>
      <c r="Y649" s="155"/>
      <c r="Z649" s="155"/>
      <c r="AA649" s="155"/>
      <c r="AB649" s="155"/>
      <c r="AC649" s="155"/>
      <c r="AD649" s="155"/>
      <c r="AE649" s="155"/>
      <c r="AF649" s="155"/>
      <c r="AG649" s="155"/>
      <c r="AP649" s="49"/>
      <c r="AQ649" s="49"/>
      <c r="AR649" s="49"/>
      <c r="AS649" s="49"/>
      <c r="AT649" s="49"/>
      <c r="AU649" s="49"/>
      <c r="AV649" s="49"/>
      <c r="AW649" s="49"/>
      <c r="AX649" s="49"/>
      <c r="AY649" s="49"/>
      <c r="AZ649" s="49"/>
      <c r="BA649" s="49"/>
      <c r="BB649" s="49"/>
      <c r="BC649" s="49"/>
      <c r="BD649" s="49"/>
      <c r="BE649" s="49"/>
      <c r="BF649" s="49"/>
      <c r="BG649" s="49"/>
      <c r="BH649" s="49"/>
      <c r="BI649" s="49"/>
      <c r="BJ649" s="49"/>
      <c r="BK649" s="49"/>
      <c r="BL649" s="49"/>
      <c r="BM649" s="49"/>
      <c r="BN649" s="49"/>
      <c r="BO649" s="49"/>
      <c r="BP649" s="49"/>
      <c r="BQ649" s="49"/>
      <c r="BR649" s="49"/>
      <c r="BS649" s="49"/>
      <c r="BT649" s="49"/>
      <c r="BU649" s="49"/>
      <c r="BV649" s="49"/>
      <c r="BW649" s="49"/>
      <c r="BX649" s="49"/>
      <c r="BY649" s="49"/>
      <c r="BZ649" s="49"/>
      <c r="CA649" s="49"/>
      <c r="CB649" s="49"/>
      <c r="CC649" s="49"/>
      <c r="CD649" s="49"/>
      <c r="CE649" s="49"/>
      <c r="CF649" s="49"/>
      <c r="CG649" s="49"/>
      <c r="CH649" s="49"/>
      <c r="CI649" s="49"/>
      <c r="CJ649" s="49"/>
      <c r="CK649" s="49"/>
      <c r="CL649" s="49"/>
      <c r="CM649" s="49"/>
      <c r="CN649" s="49"/>
      <c r="CO649" s="49"/>
      <c r="CP649" s="49"/>
      <c r="CQ649" s="49"/>
    </row>
    <row r="650" spans="1:95" s="150" customFormat="1" x14ac:dyDescent="0.25">
      <c r="A650" s="191"/>
      <c r="F650" s="186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51"/>
      <c r="R650" s="151"/>
      <c r="S650" s="171"/>
      <c r="T650" s="155"/>
      <c r="U650" s="155"/>
      <c r="V650" s="155"/>
      <c r="W650" s="155"/>
      <c r="X650" s="155"/>
      <c r="Y650" s="155"/>
      <c r="Z650" s="155"/>
      <c r="AA650" s="155"/>
      <c r="AB650" s="155"/>
      <c r="AC650" s="155"/>
      <c r="AD650" s="155"/>
      <c r="AE650" s="155"/>
      <c r="AF650" s="155"/>
      <c r="AG650" s="155"/>
      <c r="AP650" s="49"/>
      <c r="AQ650" s="49"/>
      <c r="AR650" s="49"/>
      <c r="AS650" s="49"/>
      <c r="AT650" s="49"/>
      <c r="AU650" s="49"/>
      <c r="AV650" s="49"/>
      <c r="AW650" s="49"/>
      <c r="AX650" s="49"/>
      <c r="AY650" s="49"/>
      <c r="AZ650" s="49"/>
      <c r="BA650" s="49"/>
      <c r="BB650" s="49"/>
      <c r="BC650" s="49"/>
      <c r="BD650" s="49"/>
      <c r="BE650" s="49"/>
      <c r="BF650" s="49"/>
      <c r="BG650" s="49"/>
      <c r="BH650" s="49"/>
      <c r="BI650" s="49"/>
      <c r="BJ650" s="49"/>
      <c r="BK650" s="49"/>
      <c r="BL650" s="49"/>
      <c r="BM650" s="49"/>
      <c r="BN650" s="49"/>
      <c r="BO650" s="49"/>
      <c r="BP650" s="49"/>
      <c r="BQ650" s="49"/>
      <c r="BR650" s="49"/>
      <c r="BS650" s="49"/>
      <c r="BT650" s="49"/>
      <c r="BU650" s="49"/>
      <c r="BV650" s="49"/>
      <c r="BW650" s="49"/>
      <c r="BX650" s="49"/>
      <c r="BY650" s="49"/>
      <c r="BZ650" s="49"/>
      <c r="CA650" s="49"/>
      <c r="CB650" s="49"/>
      <c r="CC650" s="49"/>
      <c r="CD650" s="49"/>
      <c r="CE650" s="49"/>
      <c r="CF650" s="49"/>
      <c r="CG650" s="49"/>
      <c r="CH650" s="49"/>
      <c r="CI650" s="49"/>
      <c r="CJ650" s="49"/>
      <c r="CK650" s="49"/>
      <c r="CL650" s="49"/>
      <c r="CM650" s="49"/>
      <c r="CN650" s="49"/>
      <c r="CO650" s="49"/>
      <c r="CP650" s="49"/>
      <c r="CQ650" s="49"/>
    </row>
    <row r="651" spans="1:95" s="150" customFormat="1" x14ac:dyDescent="0.25">
      <c r="A651" s="191"/>
      <c r="F651" s="186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51"/>
      <c r="R651" s="151"/>
      <c r="S651" s="171"/>
      <c r="T651" s="155"/>
      <c r="U651" s="155"/>
      <c r="V651" s="155"/>
      <c r="W651" s="155"/>
      <c r="X651" s="155"/>
      <c r="Y651" s="155"/>
      <c r="Z651" s="155"/>
      <c r="AA651" s="155"/>
      <c r="AB651" s="155"/>
      <c r="AC651" s="155"/>
      <c r="AD651" s="155"/>
      <c r="AE651" s="155"/>
      <c r="AF651" s="155"/>
      <c r="AG651" s="155"/>
      <c r="AP651" s="49"/>
      <c r="AQ651" s="49"/>
      <c r="AR651" s="49"/>
      <c r="AS651" s="49"/>
      <c r="AT651" s="49"/>
      <c r="AU651" s="49"/>
      <c r="AV651" s="49"/>
      <c r="AW651" s="49"/>
      <c r="AX651" s="49"/>
      <c r="AY651" s="49"/>
      <c r="AZ651" s="49"/>
      <c r="BA651" s="49"/>
      <c r="BB651" s="49"/>
      <c r="BC651" s="49"/>
      <c r="BD651" s="49"/>
      <c r="BE651" s="49"/>
      <c r="BF651" s="49"/>
      <c r="BG651" s="49"/>
      <c r="BH651" s="49"/>
      <c r="BI651" s="49"/>
      <c r="BJ651" s="49"/>
      <c r="BK651" s="49"/>
      <c r="BL651" s="49"/>
      <c r="BM651" s="49"/>
      <c r="BN651" s="49"/>
      <c r="BO651" s="49"/>
      <c r="BP651" s="49"/>
      <c r="BQ651" s="49"/>
      <c r="BR651" s="49"/>
      <c r="BS651" s="49"/>
      <c r="BT651" s="49"/>
      <c r="BU651" s="49"/>
      <c r="BV651" s="49"/>
      <c r="BW651" s="49"/>
      <c r="BX651" s="49"/>
      <c r="BY651" s="49"/>
      <c r="BZ651" s="49"/>
      <c r="CA651" s="49"/>
      <c r="CB651" s="49"/>
      <c r="CC651" s="49"/>
      <c r="CD651" s="49"/>
      <c r="CE651" s="49"/>
      <c r="CF651" s="49"/>
      <c r="CG651" s="49"/>
      <c r="CH651" s="49"/>
      <c r="CI651" s="49"/>
      <c r="CJ651" s="49"/>
      <c r="CK651" s="49"/>
      <c r="CL651" s="49"/>
      <c r="CM651" s="49"/>
      <c r="CN651" s="49"/>
      <c r="CO651" s="49"/>
      <c r="CP651" s="49"/>
      <c r="CQ651" s="49"/>
    </row>
    <row r="652" spans="1:95" s="150" customFormat="1" x14ac:dyDescent="0.25">
      <c r="A652" s="191"/>
      <c r="F652" s="186"/>
      <c r="G652" s="151"/>
      <c r="H652" s="151"/>
      <c r="I652" s="151"/>
      <c r="J652" s="151"/>
      <c r="K652" s="151"/>
      <c r="L652" s="151"/>
      <c r="M652" s="151"/>
      <c r="N652" s="151"/>
      <c r="O652" s="151"/>
      <c r="P652" s="151"/>
      <c r="Q652" s="151"/>
      <c r="R652" s="151"/>
      <c r="S652" s="171"/>
      <c r="T652" s="155"/>
      <c r="U652" s="155"/>
      <c r="V652" s="155"/>
      <c r="W652" s="155"/>
      <c r="X652" s="155"/>
      <c r="Y652" s="155"/>
      <c r="Z652" s="155"/>
      <c r="AA652" s="155"/>
      <c r="AB652" s="155"/>
      <c r="AC652" s="155"/>
      <c r="AD652" s="155"/>
      <c r="AE652" s="155"/>
      <c r="AF652" s="155"/>
      <c r="AG652" s="155"/>
      <c r="AP652" s="49"/>
      <c r="AQ652" s="49"/>
      <c r="AR652" s="49"/>
      <c r="AS652" s="49"/>
      <c r="AT652" s="49"/>
      <c r="AU652" s="49"/>
      <c r="AV652" s="49"/>
      <c r="AW652" s="49"/>
      <c r="AX652" s="49"/>
      <c r="AY652" s="49"/>
      <c r="AZ652" s="49"/>
      <c r="BA652" s="49"/>
      <c r="BB652" s="49"/>
      <c r="BC652" s="49"/>
      <c r="BD652" s="49"/>
      <c r="BE652" s="49"/>
      <c r="BF652" s="49"/>
      <c r="BG652" s="49"/>
      <c r="BH652" s="49"/>
      <c r="BI652" s="49"/>
      <c r="BJ652" s="49"/>
      <c r="BK652" s="49"/>
      <c r="BL652" s="49"/>
      <c r="BM652" s="49"/>
      <c r="BN652" s="49"/>
      <c r="BO652" s="49"/>
      <c r="BP652" s="49"/>
      <c r="BQ652" s="49"/>
      <c r="BR652" s="49"/>
      <c r="BS652" s="49"/>
      <c r="BT652" s="49"/>
      <c r="BU652" s="49"/>
      <c r="BV652" s="49"/>
      <c r="BW652" s="49"/>
      <c r="BX652" s="49"/>
      <c r="BY652" s="49"/>
      <c r="BZ652" s="49"/>
      <c r="CA652" s="49"/>
      <c r="CB652" s="49"/>
      <c r="CC652" s="49"/>
      <c r="CD652" s="49"/>
      <c r="CE652" s="49"/>
      <c r="CF652" s="49"/>
      <c r="CG652" s="49"/>
      <c r="CH652" s="49"/>
      <c r="CI652" s="49"/>
      <c r="CJ652" s="49"/>
      <c r="CK652" s="49"/>
      <c r="CL652" s="49"/>
      <c r="CM652" s="49"/>
      <c r="CN652" s="49"/>
      <c r="CO652" s="49"/>
      <c r="CP652" s="49"/>
      <c r="CQ652" s="49"/>
    </row>
    <row r="653" spans="1:95" s="150" customFormat="1" x14ac:dyDescent="0.25">
      <c r="A653" s="191"/>
      <c r="F653" s="186"/>
      <c r="G653" s="151"/>
      <c r="H653" s="151"/>
      <c r="I653" s="151"/>
      <c r="J653" s="151"/>
      <c r="K653" s="151"/>
      <c r="L653" s="151"/>
      <c r="M653" s="151"/>
      <c r="N653" s="151"/>
      <c r="O653" s="151"/>
      <c r="P653" s="151"/>
      <c r="Q653" s="151"/>
      <c r="R653" s="151"/>
      <c r="S653" s="171"/>
      <c r="T653" s="155"/>
      <c r="U653" s="155"/>
      <c r="V653" s="155"/>
      <c r="W653" s="155"/>
      <c r="X653" s="155"/>
      <c r="Y653" s="155"/>
      <c r="Z653" s="155"/>
      <c r="AA653" s="155"/>
      <c r="AB653" s="155"/>
      <c r="AC653" s="155"/>
      <c r="AD653" s="155"/>
      <c r="AE653" s="155"/>
      <c r="AF653" s="155"/>
      <c r="AG653" s="155"/>
      <c r="AP653" s="49"/>
      <c r="AQ653" s="49"/>
      <c r="AR653" s="49"/>
      <c r="AS653" s="49"/>
      <c r="AT653" s="49"/>
      <c r="AU653" s="49"/>
      <c r="AV653" s="49"/>
      <c r="AW653" s="49"/>
      <c r="AX653" s="49"/>
      <c r="AY653" s="49"/>
      <c r="AZ653" s="49"/>
      <c r="BA653" s="49"/>
      <c r="BB653" s="49"/>
      <c r="BC653" s="49"/>
      <c r="BD653" s="49"/>
      <c r="BE653" s="49"/>
      <c r="BF653" s="49"/>
      <c r="BG653" s="49"/>
      <c r="BH653" s="49"/>
      <c r="BI653" s="49"/>
      <c r="BJ653" s="49"/>
      <c r="BK653" s="49"/>
      <c r="BL653" s="49"/>
      <c r="BM653" s="49"/>
      <c r="BN653" s="49"/>
      <c r="BO653" s="49"/>
      <c r="BP653" s="49"/>
      <c r="BQ653" s="49"/>
      <c r="BR653" s="49"/>
      <c r="BS653" s="49"/>
      <c r="BT653" s="49"/>
      <c r="BU653" s="49"/>
      <c r="BV653" s="49"/>
      <c r="BW653" s="49"/>
      <c r="BX653" s="49"/>
      <c r="BY653" s="49"/>
      <c r="BZ653" s="49"/>
      <c r="CA653" s="49"/>
      <c r="CB653" s="49"/>
      <c r="CC653" s="49"/>
      <c r="CD653" s="49"/>
      <c r="CE653" s="49"/>
      <c r="CF653" s="49"/>
      <c r="CG653" s="49"/>
      <c r="CH653" s="49"/>
      <c r="CI653" s="49"/>
      <c r="CJ653" s="49"/>
      <c r="CK653" s="49"/>
      <c r="CL653" s="49"/>
      <c r="CM653" s="49"/>
      <c r="CN653" s="49"/>
      <c r="CO653" s="49"/>
      <c r="CP653" s="49"/>
      <c r="CQ653" s="49"/>
    </row>
    <row r="654" spans="1:95" s="150" customFormat="1" x14ac:dyDescent="0.25">
      <c r="A654" s="191"/>
      <c r="F654" s="186"/>
      <c r="G654" s="151"/>
      <c r="H654" s="151"/>
      <c r="I654" s="151"/>
      <c r="J654" s="151"/>
      <c r="K654" s="151"/>
      <c r="L654" s="151"/>
      <c r="M654" s="151"/>
      <c r="N654" s="151"/>
      <c r="O654" s="151"/>
      <c r="P654" s="151"/>
      <c r="Q654" s="151"/>
      <c r="R654" s="151"/>
      <c r="S654" s="171"/>
      <c r="T654" s="155"/>
      <c r="U654" s="155"/>
      <c r="V654" s="155"/>
      <c r="W654" s="155"/>
      <c r="X654" s="155"/>
      <c r="Y654" s="155"/>
      <c r="Z654" s="155"/>
      <c r="AA654" s="155"/>
      <c r="AB654" s="155"/>
      <c r="AC654" s="155"/>
      <c r="AD654" s="155"/>
      <c r="AE654" s="155"/>
      <c r="AF654" s="155"/>
      <c r="AG654" s="155"/>
      <c r="AP654" s="49"/>
      <c r="AQ654" s="49"/>
      <c r="AR654" s="49"/>
      <c r="AS654" s="49"/>
      <c r="AT654" s="49"/>
      <c r="AU654" s="49"/>
      <c r="AV654" s="49"/>
      <c r="AW654" s="49"/>
      <c r="AX654" s="49"/>
      <c r="AY654" s="49"/>
      <c r="AZ654" s="49"/>
      <c r="BA654" s="49"/>
      <c r="BB654" s="49"/>
      <c r="BC654" s="49"/>
      <c r="BD654" s="49"/>
      <c r="BE654" s="49"/>
      <c r="BF654" s="49"/>
      <c r="BG654" s="49"/>
      <c r="BH654" s="49"/>
      <c r="BI654" s="49"/>
      <c r="BJ654" s="49"/>
      <c r="BK654" s="49"/>
      <c r="BL654" s="49"/>
      <c r="BM654" s="49"/>
      <c r="BN654" s="49"/>
      <c r="BO654" s="49"/>
      <c r="BP654" s="49"/>
      <c r="BQ654" s="49"/>
      <c r="BR654" s="49"/>
      <c r="BS654" s="49"/>
      <c r="BT654" s="49"/>
      <c r="BU654" s="49"/>
      <c r="BV654" s="49"/>
      <c r="BW654" s="49"/>
      <c r="BX654" s="49"/>
      <c r="BY654" s="49"/>
      <c r="BZ654" s="49"/>
      <c r="CA654" s="49"/>
      <c r="CB654" s="49"/>
      <c r="CC654" s="49"/>
      <c r="CD654" s="49"/>
      <c r="CE654" s="49"/>
      <c r="CF654" s="49"/>
      <c r="CG654" s="49"/>
      <c r="CH654" s="49"/>
      <c r="CI654" s="49"/>
      <c r="CJ654" s="49"/>
      <c r="CK654" s="49"/>
      <c r="CL654" s="49"/>
      <c r="CM654" s="49"/>
      <c r="CN654" s="49"/>
      <c r="CO654" s="49"/>
      <c r="CP654" s="49"/>
      <c r="CQ654" s="49"/>
    </row>
    <row r="655" spans="1:95" s="150" customFormat="1" x14ac:dyDescent="0.25">
      <c r="A655" s="191"/>
      <c r="F655" s="186"/>
      <c r="G655" s="151"/>
      <c r="H655" s="151"/>
      <c r="I655" s="151"/>
      <c r="J655" s="151"/>
      <c r="K655" s="151"/>
      <c r="L655" s="151"/>
      <c r="M655" s="151"/>
      <c r="N655" s="151"/>
      <c r="O655" s="151"/>
      <c r="P655" s="151"/>
      <c r="Q655" s="151"/>
      <c r="R655" s="151"/>
      <c r="S655" s="171"/>
      <c r="T655" s="155"/>
      <c r="U655" s="155"/>
      <c r="V655" s="155"/>
      <c r="W655" s="155"/>
      <c r="X655" s="155"/>
      <c r="Y655" s="155"/>
      <c r="Z655" s="155"/>
      <c r="AA655" s="155"/>
      <c r="AB655" s="155"/>
      <c r="AC655" s="155"/>
      <c r="AD655" s="155"/>
      <c r="AE655" s="155"/>
      <c r="AF655" s="155"/>
      <c r="AG655" s="155"/>
      <c r="AP655" s="49"/>
      <c r="AQ655" s="49"/>
      <c r="AR655" s="49"/>
      <c r="AS655" s="49"/>
      <c r="AT655" s="49"/>
      <c r="AU655" s="49"/>
      <c r="AV655" s="49"/>
      <c r="AW655" s="49"/>
      <c r="AX655" s="49"/>
      <c r="AY655" s="49"/>
      <c r="AZ655" s="49"/>
      <c r="BA655" s="49"/>
      <c r="BB655" s="49"/>
      <c r="BC655" s="49"/>
      <c r="BD655" s="49"/>
      <c r="BE655" s="49"/>
      <c r="BF655" s="49"/>
      <c r="BG655" s="49"/>
      <c r="BH655" s="49"/>
      <c r="BI655" s="49"/>
      <c r="BJ655" s="49"/>
      <c r="BK655" s="49"/>
      <c r="BL655" s="49"/>
      <c r="BM655" s="49"/>
      <c r="BN655" s="49"/>
      <c r="BO655" s="49"/>
      <c r="BP655" s="49"/>
      <c r="BQ655" s="49"/>
      <c r="BR655" s="49"/>
      <c r="BS655" s="49"/>
      <c r="BT655" s="49"/>
      <c r="BU655" s="49"/>
      <c r="BV655" s="49"/>
      <c r="BW655" s="49"/>
      <c r="BX655" s="49"/>
      <c r="BY655" s="49"/>
      <c r="BZ655" s="49"/>
      <c r="CA655" s="49"/>
      <c r="CB655" s="49"/>
      <c r="CC655" s="49"/>
      <c r="CD655" s="49"/>
      <c r="CE655" s="49"/>
      <c r="CF655" s="49"/>
      <c r="CG655" s="49"/>
      <c r="CH655" s="49"/>
      <c r="CI655" s="49"/>
      <c r="CJ655" s="49"/>
      <c r="CK655" s="49"/>
      <c r="CL655" s="49"/>
      <c r="CM655" s="49"/>
      <c r="CN655" s="49"/>
      <c r="CO655" s="49"/>
      <c r="CP655" s="49"/>
      <c r="CQ655" s="49"/>
    </row>
    <row r="656" spans="1:95" s="150" customFormat="1" x14ac:dyDescent="0.25">
      <c r="A656" s="191"/>
      <c r="F656" s="186"/>
      <c r="G656" s="151"/>
      <c r="H656" s="151"/>
      <c r="I656" s="151"/>
      <c r="J656" s="151"/>
      <c r="K656" s="151"/>
      <c r="L656" s="151"/>
      <c r="M656" s="151"/>
      <c r="N656" s="151"/>
      <c r="O656" s="151"/>
      <c r="P656" s="151"/>
      <c r="Q656" s="151"/>
      <c r="R656" s="151"/>
      <c r="S656" s="171"/>
      <c r="T656" s="155"/>
      <c r="U656" s="155"/>
      <c r="V656" s="155"/>
      <c r="W656" s="155"/>
      <c r="X656" s="155"/>
      <c r="Y656" s="155"/>
      <c r="Z656" s="155"/>
      <c r="AA656" s="155"/>
      <c r="AB656" s="155"/>
      <c r="AC656" s="155"/>
      <c r="AD656" s="155"/>
      <c r="AE656" s="155"/>
      <c r="AF656" s="155"/>
      <c r="AG656" s="155"/>
      <c r="AP656" s="49"/>
      <c r="AQ656" s="49"/>
      <c r="AR656" s="49"/>
      <c r="AS656" s="49"/>
      <c r="AT656" s="49"/>
      <c r="AU656" s="49"/>
      <c r="AV656" s="49"/>
      <c r="AW656" s="49"/>
      <c r="AX656" s="49"/>
      <c r="AY656" s="49"/>
      <c r="AZ656" s="49"/>
      <c r="BA656" s="49"/>
      <c r="BB656" s="49"/>
      <c r="BC656" s="49"/>
      <c r="BD656" s="49"/>
      <c r="BE656" s="49"/>
      <c r="BF656" s="49"/>
      <c r="BG656" s="49"/>
      <c r="BH656" s="49"/>
      <c r="BI656" s="49"/>
      <c r="BJ656" s="49"/>
      <c r="BK656" s="49"/>
      <c r="BL656" s="49"/>
      <c r="BM656" s="49"/>
      <c r="BN656" s="49"/>
      <c r="BO656" s="49"/>
      <c r="BP656" s="49"/>
      <c r="BQ656" s="49"/>
      <c r="BR656" s="49"/>
      <c r="BS656" s="49"/>
      <c r="BT656" s="49"/>
      <c r="BU656" s="49"/>
      <c r="BV656" s="49"/>
      <c r="BW656" s="49"/>
      <c r="BX656" s="49"/>
      <c r="BY656" s="49"/>
      <c r="BZ656" s="49"/>
      <c r="CA656" s="49"/>
      <c r="CB656" s="49"/>
      <c r="CC656" s="49"/>
      <c r="CD656" s="49"/>
      <c r="CE656" s="49"/>
      <c r="CF656" s="49"/>
      <c r="CG656" s="49"/>
      <c r="CH656" s="49"/>
      <c r="CI656" s="49"/>
      <c r="CJ656" s="49"/>
      <c r="CK656" s="49"/>
      <c r="CL656" s="49"/>
      <c r="CM656" s="49"/>
      <c r="CN656" s="49"/>
      <c r="CO656" s="49"/>
      <c r="CP656" s="49"/>
      <c r="CQ656" s="49"/>
    </row>
    <row r="657" spans="1:95" s="150" customFormat="1" x14ac:dyDescent="0.25">
      <c r="A657" s="191"/>
      <c r="F657" s="186"/>
      <c r="G657" s="151"/>
      <c r="H657" s="151"/>
      <c r="I657" s="151"/>
      <c r="J657" s="151"/>
      <c r="K657" s="151"/>
      <c r="L657" s="151"/>
      <c r="M657" s="151"/>
      <c r="N657" s="151"/>
      <c r="O657" s="151"/>
      <c r="P657" s="151"/>
      <c r="Q657" s="151"/>
      <c r="R657" s="151"/>
      <c r="S657" s="171"/>
      <c r="T657" s="155"/>
      <c r="U657" s="155"/>
      <c r="V657" s="155"/>
      <c r="W657" s="155"/>
      <c r="X657" s="155"/>
      <c r="Y657" s="155"/>
      <c r="Z657" s="155"/>
      <c r="AA657" s="155"/>
      <c r="AB657" s="155"/>
      <c r="AC657" s="155"/>
      <c r="AD657" s="155"/>
      <c r="AE657" s="155"/>
      <c r="AF657" s="155"/>
      <c r="AG657" s="155"/>
      <c r="AP657" s="49"/>
      <c r="AQ657" s="49"/>
      <c r="AR657" s="49"/>
      <c r="AS657" s="49"/>
      <c r="AT657" s="49"/>
      <c r="AU657" s="49"/>
      <c r="AV657" s="49"/>
      <c r="AW657" s="49"/>
      <c r="AX657" s="49"/>
      <c r="AY657" s="49"/>
      <c r="AZ657" s="49"/>
      <c r="BA657" s="49"/>
      <c r="BB657" s="49"/>
      <c r="BC657" s="49"/>
      <c r="BD657" s="49"/>
      <c r="BE657" s="49"/>
      <c r="BF657" s="49"/>
      <c r="BG657" s="49"/>
      <c r="BH657" s="49"/>
      <c r="BI657" s="49"/>
      <c r="BJ657" s="49"/>
      <c r="BK657" s="49"/>
      <c r="BL657" s="49"/>
      <c r="BM657" s="49"/>
      <c r="BN657" s="49"/>
      <c r="BO657" s="49"/>
      <c r="BP657" s="49"/>
      <c r="BQ657" s="49"/>
      <c r="BR657" s="49"/>
      <c r="BS657" s="49"/>
      <c r="BT657" s="49"/>
      <c r="BU657" s="49"/>
      <c r="BV657" s="49"/>
      <c r="BW657" s="49"/>
      <c r="BX657" s="49"/>
      <c r="BY657" s="49"/>
      <c r="BZ657" s="49"/>
      <c r="CA657" s="49"/>
      <c r="CB657" s="49"/>
      <c r="CC657" s="49"/>
      <c r="CD657" s="49"/>
      <c r="CE657" s="49"/>
      <c r="CF657" s="49"/>
      <c r="CG657" s="49"/>
      <c r="CH657" s="49"/>
      <c r="CI657" s="49"/>
      <c r="CJ657" s="49"/>
      <c r="CK657" s="49"/>
      <c r="CL657" s="49"/>
      <c r="CM657" s="49"/>
      <c r="CN657" s="49"/>
      <c r="CO657" s="49"/>
      <c r="CP657" s="49"/>
      <c r="CQ657" s="49"/>
    </row>
    <row r="658" spans="1:95" s="150" customFormat="1" x14ac:dyDescent="0.25">
      <c r="A658" s="191"/>
      <c r="F658" s="186"/>
      <c r="G658" s="151"/>
      <c r="H658" s="151"/>
      <c r="I658" s="151"/>
      <c r="J658" s="151"/>
      <c r="K658" s="151"/>
      <c r="L658" s="151"/>
      <c r="M658" s="151"/>
      <c r="N658" s="151"/>
      <c r="O658" s="151"/>
      <c r="P658" s="151"/>
      <c r="Q658" s="151"/>
      <c r="R658" s="151"/>
      <c r="S658" s="171"/>
      <c r="T658" s="155"/>
      <c r="U658" s="155"/>
      <c r="V658" s="155"/>
      <c r="W658" s="155"/>
      <c r="X658" s="155"/>
      <c r="Y658" s="155"/>
      <c r="Z658" s="155"/>
      <c r="AA658" s="155"/>
      <c r="AB658" s="155"/>
      <c r="AC658" s="155"/>
      <c r="AD658" s="155"/>
      <c r="AE658" s="155"/>
      <c r="AF658" s="155"/>
      <c r="AG658" s="155"/>
      <c r="AP658" s="49"/>
      <c r="AQ658" s="49"/>
      <c r="AR658" s="49"/>
      <c r="AS658" s="49"/>
      <c r="AT658" s="49"/>
      <c r="AU658" s="49"/>
      <c r="AV658" s="49"/>
      <c r="AW658" s="49"/>
      <c r="AX658" s="49"/>
      <c r="AY658" s="49"/>
      <c r="AZ658" s="49"/>
      <c r="BA658" s="49"/>
      <c r="BB658" s="49"/>
      <c r="BC658" s="49"/>
      <c r="BD658" s="49"/>
      <c r="BE658" s="49"/>
      <c r="BF658" s="49"/>
      <c r="BG658" s="49"/>
      <c r="BH658" s="49"/>
      <c r="BI658" s="49"/>
      <c r="BJ658" s="49"/>
      <c r="BK658" s="49"/>
      <c r="BL658" s="49"/>
      <c r="BM658" s="49"/>
      <c r="BN658" s="49"/>
      <c r="BO658" s="49"/>
      <c r="BP658" s="49"/>
      <c r="BQ658" s="49"/>
      <c r="BR658" s="49"/>
      <c r="BS658" s="49"/>
      <c r="BT658" s="49"/>
      <c r="BU658" s="49"/>
      <c r="BV658" s="49"/>
      <c r="BW658" s="49"/>
      <c r="BX658" s="49"/>
      <c r="BY658" s="49"/>
      <c r="BZ658" s="49"/>
      <c r="CA658" s="49"/>
      <c r="CB658" s="49"/>
      <c r="CC658" s="49"/>
      <c r="CD658" s="49"/>
      <c r="CE658" s="49"/>
      <c r="CF658" s="49"/>
      <c r="CG658" s="49"/>
      <c r="CH658" s="49"/>
      <c r="CI658" s="49"/>
      <c r="CJ658" s="49"/>
      <c r="CK658" s="49"/>
      <c r="CL658" s="49"/>
      <c r="CM658" s="49"/>
      <c r="CN658" s="49"/>
      <c r="CO658" s="49"/>
      <c r="CP658" s="49"/>
      <c r="CQ658" s="49"/>
    </row>
    <row r="659" spans="1:95" s="150" customFormat="1" x14ac:dyDescent="0.25">
      <c r="A659" s="191"/>
      <c r="F659" s="186"/>
      <c r="G659" s="151"/>
      <c r="H659" s="151"/>
      <c r="I659" s="151"/>
      <c r="J659" s="151"/>
      <c r="K659" s="151"/>
      <c r="L659" s="151"/>
      <c r="M659" s="151"/>
      <c r="N659" s="151"/>
      <c r="O659" s="151"/>
      <c r="P659" s="151"/>
      <c r="Q659" s="151"/>
      <c r="R659" s="151"/>
      <c r="S659" s="171"/>
      <c r="T659" s="155"/>
      <c r="U659" s="155"/>
      <c r="V659" s="155"/>
      <c r="W659" s="155"/>
      <c r="X659" s="155"/>
      <c r="Y659" s="155"/>
      <c r="Z659" s="155"/>
      <c r="AA659" s="155"/>
      <c r="AB659" s="155"/>
      <c r="AC659" s="155"/>
      <c r="AD659" s="155"/>
      <c r="AE659" s="155"/>
      <c r="AF659" s="155"/>
      <c r="AG659" s="155"/>
      <c r="AP659" s="49"/>
      <c r="AQ659" s="49"/>
      <c r="AR659" s="49"/>
      <c r="AS659" s="49"/>
      <c r="AT659" s="49"/>
      <c r="AU659" s="49"/>
      <c r="AV659" s="49"/>
      <c r="AW659" s="49"/>
      <c r="AX659" s="49"/>
      <c r="AY659" s="49"/>
      <c r="AZ659" s="49"/>
      <c r="BA659" s="49"/>
      <c r="BB659" s="49"/>
      <c r="BC659" s="49"/>
      <c r="BD659" s="49"/>
      <c r="BE659" s="49"/>
      <c r="BF659" s="49"/>
      <c r="BG659" s="49"/>
      <c r="BH659" s="49"/>
      <c r="BI659" s="49"/>
      <c r="BJ659" s="49"/>
      <c r="BK659" s="49"/>
      <c r="BL659" s="49"/>
      <c r="BM659" s="49"/>
      <c r="BN659" s="49"/>
      <c r="BO659" s="49"/>
      <c r="BP659" s="49"/>
      <c r="BQ659" s="49"/>
      <c r="BR659" s="49"/>
      <c r="BS659" s="49"/>
      <c r="BT659" s="49"/>
      <c r="BU659" s="49"/>
      <c r="BV659" s="49"/>
      <c r="BW659" s="49"/>
      <c r="BX659" s="49"/>
      <c r="BY659" s="49"/>
      <c r="BZ659" s="49"/>
      <c r="CA659" s="49"/>
      <c r="CB659" s="49"/>
      <c r="CC659" s="49"/>
      <c r="CD659" s="49"/>
      <c r="CE659" s="49"/>
      <c r="CF659" s="49"/>
      <c r="CG659" s="49"/>
      <c r="CH659" s="49"/>
      <c r="CI659" s="49"/>
      <c r="CJ659" s="49"/>
      <c r="CK659" s="49"/>
      <c r="CL659" s="49"/>
      <c r="CM659" s="49"/>
      <c r="CN659" s="49"/>
      <c r="CO659" s="49"/>
      <c r="CP659" s="49"/>
      <c r="CQ659" s="49"/>
    </row>
    <row r="660" spans="1:95" s="150" customFormat="1" x14ac:dyDescent="0.25">
      <c r="A660" s="191"/>
      <c r="F660" s="186"/>
      <c r="G660" s="151"/>
      <c r="H660" s="151"/>
      <c r="I660" s="151"/>
      <c r="J660" s="151"/>
      <c r="K660" s="151"/>
      <c r="L660" s="151"/>
      <c r="M660" s="151"/>
      <c r="N660" s="151"/>
      <c r="O660" s="151"/>
      <c r="P660" s="151"/>
      <c r="Q660" s="151"/>
      <c r="R660" s="151"/>
      <c r="S660" s="171"/>
      <c r="T660" s="155"/>
      <c r="U660" s="155"/>
      <c r="V660" s="155"/>
      <c r="W660" s="155"/>
      <c r="X660" s="155"/>
      <c r="Y660" s="155"/>
      <c r="Z660" s="155"/>
      <c r="AA660" s="155"/>
      <c r="AB660" s="155"/>
      <c r="AC660" s="155"/>
      <c r="AD660" s="155"/>
      <c r="AE660" s="155"/>
      <c r="AF660" s="155"/>
      <c r="AG660" s="155"/>
      <c r="AP660" s="49"/>
      <c r="AQ660" s="49"/>
      <c r="AR660" s="49"/>
      <c r="AS660" s="49"/>
      <c r="AT660" s="49"/>
      <c r="AU660" s="49"/>
      <c r="AV660" s="49"/>
      <c r="AW660" s="49"/>
      <c r="AX660" s="49"/>
      <c r="AY660" s="49"/>
      <c r="AZ660" s="49"/>
      <c r="BA660" s="49"/>
      <c r="BB660" s="49"/>
      <c r="BC660" s="49"/>
      <c r="BD660" s="49"/>
      <c r="BE660" s="49"/>
      <c r="BF660" s="49"/>
      <c r="BG660" s="49"/>
      <c r="BH660" s="49"/>
      <c r="BI660" s="49"/>
      <c r="BJ660" s="49"/>
      <c r="BK660" s="49"/>
      <c r="BL660" s="49"/>
      <c r="BM660" s="49"/>
      <c r="BN660" s="49"/>
      <c r="BO660" s="49"/>
      <c r="BP660" s="49"/>
      <c r="BQ660" s="49"/>
      <c r="BR660" s="49"/>
      <c r="BS660" s="49"/>
      <c r="BT660" s="49"/>
      <c r="BU660" s="49"/>
      <c r="BV660" s="49"/>
      <c r="BW660" s="49"/>
      <c r="BX660" s="49"/>
      <c r="BY660" s="49"/>
      <c r="BZ660" s="49"/>
      <c r="CA660" s="49"/>
      <c r="CB660" s="49"/>
      <c r="CC660" s="49"/>
      <c r="CD660" s="49"/>
      <c r="CE660" s="49"/>
      <c r="CF660" s="49"/>
      <c r="CG660" s="49"/>
      <c r="CH660" s="49"/>
      <c r="CI660" s="49"/>
      <c r="CJ660" s="49"/>
      <c r="CK660" s="49"/>
      <c r="CL660" s="49"/>
      <c r="CM660" s="49"/>
      <c r="CN660" s="49"/>
      <c r="CO660" s="49"/>
      <c r="CP660" s="49"/>
      <c r="CQ660" s="49"/>
    </row>
    <row r="661" spans="1:95" s="150" customFormat="1" x14ac:dyDescent="0.25">
      <c r="A661" s="191"/>
      <c r="F661" s="186"/>
      <c r="G661" s="151"/>
      <c r="H661" s="151"/>
      <c r="I661" s="151"/>
      <c r="J661" s="151"/>
      <c r="K661" s="151"/>
      <c r="L661" s="151"/>
      <c r="M661" s="151"/>
      <c r="N661" s="151"/>
      <c r="O661" s="151"/>
      <c r="P661" s="151"/>
      <c r="Q661" s="151"/>
      <c r="R661" s="151"/>
      <c r="S661" s="171"/>
      <c r="T661" s="155"/>
      <c r="U661" s="155"/>
      <c r="V661" s="155"/>
      <c r="W661" s="155"/>
      <c r="X661" s="155"/>
      <c r="Y661" s="155"/>
      <c r="Z661" s="155"/>
      <c r="AA661" s="155"/>
      <c r="AB661" s="155"/>
      <c r="AC661" s="155"/>
      <c r="AD661" s="155"/>
      <c r="AE661" s="155"/>
      <c r="AF661" s="155"/>
      <c r="AG661" s="155"/>
      <c r="AP661" s="49"/>
      <c r="AQ661" s="49"/>
      <c r="AR661" s="49"/>
      <c r="AS661" s="49"/>
      <c r="AT661" s="49"/>
      <c r="AU661" s="49"/>
      <c r="AV661" s="49"/>
      <c r="AW661" s="49"/>
      <c r="AX661" s="49"/>
      <c r="AY661" s="49"/>
      <c r="AZ661" s="49"/>
      <c r="BA661" s="49"/>
      <c r="BB661" s="49"/>
      <c r="BC661" s="49"/>
      <c r="BD661" s="49"/>
      <c r="BE661" s="49"/>
      <c r="BF661" s="49"/>
      <c r="BG661" s="49"/>
      <c r="BH661" s="49"/>
      <c r="BI661" s="49"/>
      <c r="BJ661" s="49"/>
      <c r="BK661" s="49"/>
      <c r="BL661" s="49"/>
      <c r="BM661" s="49"/>
      <c r="BN661" s="49"/>
      <c r="BO661" s="49"/>
      <c r="BP661" s="49"/>
      <c r="BQ661" s="49"/>
      <c r="BR661" s="49"/>
      <c r="BS661" s="49"/>
      <c r="BT661" s="49"/>
      <c r="BU661" s="49"/>
      <c r="BV661" s="49"/>
      <c r="BW661" s="49"/>
      <c r="BX661" s="49"/>
      <c r="BY661" s="49"/>
      <c r="BZ661" s="49"/>
      <c r="CA661" s="49"/>
      <c r="CB661" s="49"/>
      <c r="CC661" s="49"/>
      <c r="CD661" s="49"/>
      <c r="CE661" s="49"/>
      <c r="CF661" s="49"/>
      <c r="CG661" s="49"/>
      <c r="CH661" s="49"/>
      <c r="CI661" s="49"/>
      <c r="CJ661" s="49"/>
      <c r="CK661" s="49"/>
      <c r="CL661" s="49"/>
      <c r="CM661" s="49"/>
      <c r="CN661" s="49"/>
      <c r="CO661" s="49"/>
      <c r="CP661" s="49"/>
      <c r="CQ661" s="49"/>
    </row>
    <row r="662" spans="1:95" s="150" customFormat="1" x14ac:dyDescent="0.25">
      <c r="A662" s="191"/>
      <c r="F662" s="186"/>
      <c r="G662" s="151"/>
      <c r="H662" s="151"/>
      <c r="I662" s="151"/>
      <c r="J662" s="151"/>
      <c r="K662" s="151"/>
      <c r="L662" s="151"/>
      <c r="M662" s="151"/>
      <c r="N662" s="151"/>
      <c r="O662" s="151"/>
      <c r="P662" s="151"/>
      <c r="Q662" s="151"/>
      <c r="R662" s="151"/>
      <c r="S662" s="171"/>
      <c r="T662" s="155"/>
      <c r="U662" s="155"/>
      <c r="V662" s="155"/>
      <c r="W662" s="155"/>
      <c r="X662" s="155"/>
      <c r="Y662" s="155"/>
      <c r="Z662" s="155"/>
      <c r="AA662" s="155"/>
      <c r="AB662" s="155"/>
      <c r="AC662" s="155"/>
      <c r="AD662" s="155"/>
      <c r="AE662" s="155"/>
      <c r="AF662" s="155"/>
      <c r="AG662" s="155"/>
      <c r="AP662" s="49"/>
      <c r="AQ662" s="49"/>
      <c r="AR662" s="49"/>
      <c r="AS662" s="49"/>
      <c r="AT662" s="49"/>
      <c r="AU662" s="49"/>
      <c r="AV662" s="49"/>
      <c r="AW662" s="49"/>
      <c r="AX662" s="49"/>
      <c r="AY662" s="49"/>
      <c r="AZ662" s="49"/>
      <c r="BA662" s="49"/>
      <c r="BB662" s="49"/>
      <c r="BC662" s="49"/>
      <c r="BD662" s="49"/>
      <c r="BE662" s="49"/>
      <c r="BF662" s="49"/>
      <c r="BG662" s="49"/>
      <c r="BH662" s="49"/>
      <c r="BI662" s="49"/>
      <c r="BJ662" s="49"/>
      <c r="BK662" s="49"/>
      <c r="BL662" s="49"/>
      <c r="BM662" s="49"/>
      <c r="BN662" s="49"/>
      <c r="BO662" s="49"/>
      <c r="BP662" s="49"/>
      <c r="BQ662" s="49"/>
      <c r="BR662" s="49"/>
      <c r="BS662" s="49"/>
      <c r="BT662" s="49"/>
      <c r="BU662" s="49"/>
      <c r="BV662" s="49"/>
      <c r="BW662" s="49"/>
      <c r="BX662" s="49"/>
      <c r="BY662" s="49"/>
      <c r="BZ662" s="49"/>
      <c r="CA662" s="49"/>
      <c r="CB662" s="49"/>
      <c r="CC662" s="49"/>
      <c r="CD662" s="49"/>
      <c r="CE662" s="49"/>
      <c r="CF662" s="49"/>
      <c r="CG662" s="49"/>
      <c r="CH662" s="49"/>
      <c r="CI662" s="49"/>
      <c r="CJ662" s="49"/>
      <c r="CK662" s="49"/>
      <c r="CL662" s="49"/>
      <c r="CM662" s="49"/>
      <c r="CN662" s="49"/>
      <c r="CO662" s="49"/>
      <c r="CP662" s="49"/>
      <c r="CQ662" s="49"/>
    </row>
    <row r="663" spans="1:95" s="150" customFormat="1" x14ac:dyDescent="0.25">
      <c r="A663" s="191"/>
      <c r="F663" s="186"/>
      <c r="G663" s="151"/>
      <c r="H663" s="151"/>
      <c r="I663" s="151"/>
      <c r="J663" s="151"/>
      <c r="K663" s="151"/>
      <c r="L663" s="151"/>
      <c r="M663" s="151"/>
      <c r="N663" s="151"/>
      <c r="O663" s="151"/>
      <c r="P663" s="151"/>
      <c r="Q663" s="151"/>
      <c r="R663" s="151"/>
      <c r="S663" s="171"/>
      <c r="T663" s="155"/>
      <c r="U663" s="155"/>
      <c r="V663" s="155"/>
      <c r="W663" s="155"/>
      <c r="X663" s="155"/>
      <c r="Y663" s="155"/>
      <c r="Z663" s="155"/>
      <c r="AA663" s="155"/>
      <c r="AB663" s="155"/>
      <c r="AC663" s="155"/>
      <c r="AD663" s="155"/>
      <c r="AE663" s="155"/>
      <c r="AF663" s="155"/>
      <c r="AG663" s="155"/>
      <c r="AP663" s="49"/>
      <c r="AQ663" s="49"/>
      <c r="AR663" s="49"/>
      <c r="AS663" s="49"/>
      <c r="AT663" s="49"/>
      <c r="AU663" s="49"/>
      <c r="AV663" s="49"/>
      <c r="AW663" s="49"/>
      <c r="AX663" s="49"/>
      <c r="AY663" s="49"/>
      <c r="AZ663" s="49"/>
      <c r="BA663" s="49"/>
      <c r="BB663" s="49"/>
      <c r="BC663" s="49"/>
      <c r="BD663" s="49"/>
      <c r="BE663" s="49"/>
      <c r="BF663" s="49"/>
      <c r="BG663" s="49"/>
      <c r="BH663" s="49"/>
      <c r="BI663" s="49"/>
      <c r="BJ663" s="49"/>
      <c r="BK663" s="49"/>
      <c r="BL663" s="49"/>
      <c r="BM663" s="49"/>
      <c r="BN663" s="49"/>
      <c r="BO663" s="49"/>
      <c r="BP663" s="49"/>
      <c r="BQ663" s="49"/>
      <c r="BR663" s="49"/>
      <c r="BS663" s="49"/>
      <c r="BT663" s="49"/>
      <c r="BU663" s="49"/>
      <c r="BV663" s="49"/>
      <c r="BW663" s="49"/>
      <c r="BX663" s="49"/>
      <c r="BY663" s="49"/>
      <c r="BZ663" s="49"/>
      <c r="CA663" s="49"/>
      <c r="CB663" s="49"/>
      <c r="CC663" s="49"/>
      <c r="CD663" s="49"/>
      <c r="CE663" s="49"/>
      <c r="CF663" s="49"/>
      <c r="CG663" s="49"/>
      <c r="CH663" s="49"/>
      <c r="CI663" s="49"/>
      <c r="CJ663" s="49"/>
      <c r="CK663" s="49"/>
      <c r="CL663" s="49"/>
      <c r="CM663" s="49"/>
      <c r="CN663" s="49"/>
      <c r="CO663" s="49"/>
      <c r="CP663" s="49"/>
      <c r="CQ663" s="49"/>
    </row>
    <row r="664" spans="1:95" s="150" customFormat="1" x14ac:dyDescent="0.25">
      <c r="A664" s="191"/>
      <c r="F664" s="186"/>
      <c r="G664" s="151"/>
      <c r="H664" s="151"/>
      <c r="I664" s="151"/>
      <c r="J664" s="151"/>
      <c r="K664" s="151"/>
      <c r="L664" s="151"/>
      <c r="M664" s="151"/>
      <c r="N664" s="151"/>
      <c r="O664" s="151"/>
      <c r="P664" s="151"/>
      <c r="Q664" s="151"/>
      <c r="R664" s="151"/>
      <c r="S664" s="171"/>
      <c r="T664" s="155"/>
      <c r="U664" s="155"/>
      <c r="V664" s="155"/>
      <c r="W664" s="155"/>
      <c r="X664" s="155"/>
      <c r="Y664" s="155"/>
      <c r="Z664" s="155"/>
      <c r="AA664" s="155"/>
      <c r="AB664" s="155"/>
      <c r="AC664" s="155"/>
      <c r="AD664" s="155"/>
      <c r="AE664" s="155"/>
      <c r="AF664" s="155"/>
      <c r="AG664" s="155"/>
      <c r="AP664" s="49"/>
      <c r="AQ664" s="49"/>
      <c r="AR664" s="49"/>
      <c r="AS664" s="49"/>
      <c r="AT664" s="49"/>
      <c r="AU664" s="49"/>
      <c r="AV664" s="49"/>
      <c r="AW664" s="49"/>
      <c r="AX664" s="49"/>
      <c r="AY664" s="49"/>
      <c r="AZ664" s="49"/>
      <c r="BA664" s="49"/>
      <c r="BB664" s="49"/>
      <c r="BC664" s="49"/>
      <c r="BD664" s="49"/>
      <c r="BE664" s="49"/>
      <c r="BF664" s="49"/>
      <c r="BG664" s="49"/>
      <c r="BH664" s="49"/>
      <c r="BI664" s="49"/>
      <c r="BJ664" s="49"/>
      <c r="BK664" s="49"/>
      <c r="BL664" s="49"/>
      <c r="BM664" s="49"/>
      <c r="BN664" s="49"/>
      <c r="BO664" s="49"/>
      <c r="BP664" s="49"/>
      <c r="BQ664" s="49"/>
      <c r="BR664" s="49"/>
      <c r="BS664" s="49"/>
      <c r="BT664" s="49"/>
      <c r="BU664" s="49"/>
      <c r="BV664" s="49"/>
      <c r="BW664" s="49"/>
      <c r="BX664" s="49"/>
      <c r="BY664" s="49"/>
      <c r="BZ664" s="49"/>
      <c r="CA664" s="49"/>
      <c r="CB664" s="49"/>
      <c r="CC664" s="49"/>
      <c r="CD664" s="49"/>
      <c r="CE664" s="49"/>
      <c r="CF664" s="49"/>
      <c r="CG664" s="49"/>
      <c r="CH664" s="49"/>
      <c r="CI664" s="49"/>
      <c r="CJ664" s="49"/>
      <c r="CK664" s="49"/>
      <c r="CL664" s="49"/>
      <c r="CM664" s="49"/>
      <c r="CN664" s="49"/>
      <c r="CO664" s="49"/>
      <c r="CP664" s="49"/>
      <c r="CQ664" s="49"/>
    </row>
    <row r="665" spans="1:95" s="150" customFormat="1" x14ac:dyDescent="0.25">
      <c r="A665" s="191"/>
      <c r="F665" s="186"/>
      <c r="G665" s="151"/>
      <c r="H665" s="151"/>
      <c r="I665" s="151"/>
      <c r="J665" s="151"/>
      <c r="K665" s="151"/>
      <c r="L665" s="151"/>
      <c r="M665" s="151"/>
      <c r="N665" s="151"/>
      <c r="O665" s="151"/>
      <c r="P665" s="151"/>
      <c r="Q665" s="151"/>
      <c r="R665" s="151"/>
      <c r="S665" s="171"/>
      <c r="T665" s="155"/>
      <c r="U665" s="155"/>
      <c r="V665" s="155"/>
      <c r="W665" s="155"/>
      <c r="X665" s="155"/>
      <c r="Y665" s="155"/>
      <c r="Z665" s="155"/>
      <c r="AA665" s="155"/>
      <c r="AB665" s="155"/>
      <c r="AC665" s="155"/>
      <c r="AD665" s="155"/>
      <c r="AE665" s="155"/>
      <c r="AF665" s="155"/>
      <c r="AG665" s="155"/>
      <c r="AP665" s="49"/>
      <c r="AQ665" s="49"/>
      <c r="AR665" s="49"/>
      <c r="AS665" s="49"/>
      <c r="AT665" s="49"/>
      <c r="AU665" s="49"/>
      <c r="AV665" s="49"/>
      <c r="AW665" s="49"/>
      <c r="AX665" s="49"/>
      <c r="AY665" s="49"/>
      <c r="AZ665" s="49"/>
      <c r="BA665" s="49"/>
      <c r="BB665" s="49"/>
      <c r="BC665" s="49"/>
      <c r="BD665" s="49"/>
      <c r="BE665" s="49"/>
      <c r="BF665" s="49"/>
      <c r="BG665" s="49"/>
      <c r="BH665" s="49"/>
      <c r="BI665" s="49"/>
      <c r="BJ665" s="49"/>
      <c r="BK665" s="49"/>
      <c r="BL665" s="49"/>
      <c r="BM665" s="49"/>
      <c r="BN665" s="49"/>
      <c r="BO665" s="49"/>
      <c r="BP665" s="49"/>
      <c r="BQ665" s="49"/>
      <c r="BR665" s="49"/>
      <c r="BS665" s="49"/>
      <c r="BT665" s="49"/>
      <c r="BU665" s="49"/>
      <c r="BV665" s="49"/>
      <c r="BW665" s="49"/>
      <c r="BX665" s="49"/>
      <c r="BY665" s="49"/>
      <c r="BZ665" s="49"/>
      <c r="CA665" s="49"/>
      <c r="CB665" s="49"/>
      <c r="CC665" s="49"/>
      <c r="CD665" s="49"/>
      <c r="CE665" s="49"/>
      <c r="CF665" s="49"/>
      <c r="CG665" s="49"/>
      <c r="CH665" s="49"/>
      <c r="CI665" s="49"/>
      <c r="CJ665" s="49"/>
      <c r="CK665" s="49"/>
      <c r="CL665" s="49"/>
      <c r="CM665" s="49"/>
      <c r="CN665" s="49"/>
      <c r="CO665" s="49"/>
      <c r="CP665" s="49"/>
      <c r="CQ665" s="49"/>
    </row>
    <row r="666" spans="1:95" s="150" customFormat="1" x14ac:dyDescent="0.25">
      <c r="A666" s="191"/>
      <c r="F666" s="186"/>
      <c r="G666" s="151"/>
      <c r="H666" s="151"/>
      <c r="I666" s="151"/>
      <c r="J666" s="151"/>
      <c r="K666" s="151"/>
      <c r="L666" s="151"/>
      <c r="M666" s="151"/>
      <c r="N666" s="151"/>
      <c r="O666" s="151"/>
      <c r="P666" s="151"/>
      <c r="Q666" s="151"/>
      <c r="R666" s="151"/>
      <c r="S666" s="171"/>
      <c r="T666" s="155"/>
      <c r="U666" s="155"/>
      <c r="V666" s="155"/>
      <c r="W666" s="155"/>
      <c r="X666" s="155"/>
      <c r="Y666" s="155"/>
      <c r="Z666" s="155"/>
      <c r="AA666" s="155"/>
      <c r="AB666" s="155"/>
      <c r="AC666" s="155"/>
      <c r="AD666" s="155"/>
      <c r="AE666" s="155"/>
      <c r="AF666" s="155"/>
      <c r="AG666" s="155"/>
      <c r="AP666" s="49"/>
      <c r="AQ666" s="49"/>
      <c r="AR666" s="49"/>
      <c r="AS666" s="49"/>
      <c r="AT666" s="49"/>
      <c r="AU666" s="49"/>
      <c r="AV666" s="49"/>
      <c r="AW666" s="49"/>
      <c r="AX666" s="49"/>
      <c r="AY666" s="49"/>
      <c r="AZ666" s="49"/>
      <c r="BA666" s="49"/>
      <c r="BB666" s="49"/>
      <c r="BC666" s="49"/>
      <c r="BD666" s="49"/>
      <c r="BE666" s="49"/>
      <c r="BF666" s="49"/>
      <c r="BG666" s="49"/>
      <c r="BH666" s="49"/>
      <c r="BI666" s="49"/>
      <c r="BJ666" s="49"/>
      <c r="BK666" s="49"/>
      <c r="BL666" s="49"/>
      <c r="BM666" s="49"/>
      <c r="BN666" s="49"/>
      <c r="BO666" s="49"/>
      <c r="BP666" s="49"/>
      <c r="BQ666" s="49"/>
      <c r="BR666" s="49"/>
      <c r="BS666" s="49"/>
      <c r="BT666" s="49"/>
      <c r="BU666" s="49"/>
      <c r="BV666" s="49"/>
      <c r="BW666" s="49"/>
      <c r="BX666" s="49"/>
      <c r="BY666" s="49"/>
      <c r="BZ666" s="49"/>
      <c r="CA666" s="49"/>
      <c r="CB666" s="49"/>
      <c r="CC666" s="49"/>
      <c r="CD666" s="49"/>
      <c r="CE666" s="49"/>
      <c r="CF666" s="49"/>
      <c r="CG666" s="49"/>
      <c r="CH666" s="49"/>
      <c r="CI666" s="49"/>
      <c r="CJ666" s="49"/>
      <c r="CK666" s="49"/>
      <c r="CL666" s="49"/>
      <c r="CM666" s="49"/>
      <c r="CN666" s="49"/>
      <c r="CO666" s="49"/>
      <c r="CP666" s="49"/>
      <c r="CQ666" s="49"/>
    </row>
    <row r="667" spans="1:95" s="150" customFormat="1" x14ac:dyDescent="0.25">
      <c r="A667" s="191"/>
      <c r="F667" s="186"/>
      <c r="G667" s="151"/>
      <c r="H667" s="151"/>
      <c r="I667" s="151"/>
      <c r="J667" s="151"/>
      <c r="K667" s="151"/>
      <c r="L667" s="151"/>
      <c r="M667" s="151"/>
      <c r="N667" s="151"/>
      <c r="O667" s="151"/>
      <c r="P667" s="151"/>
      <c r="Q667" s="151"/>
      <c r="R667" s="151"/>
      <c r="S667" s="171"/>
      <c r="T667" s="155"/>
      <c r="U667" s="155"/>
      <c r="V667" s="155"/>
      <c r="W667" s="155"/>
      <c r="X667" s="155"/>
      <c r="Y667" s="155"/>
      <c r="Z667" s="155"/>
      <c r="AA667" s="155"/>
      <c r="AB667" s="155"/>
      <c r="AC667" s="155"/>
      <c r="AD667" s="155"/>
      <c r="AE667" s="155"/>
      <c r="AF667" s="155"/>
      <c r="AG667" s="155"/>
      <c r="AP667" s="49"/>
      <c r="AQ667" s="49"/>
      <c r="AR667" s="49"/>
      <c r="AS667" s="49"/>
      <c r="AT667" s="49"/>
      <c r="AU667" s="49"/>
      <c r="AV667" s="49"/>
      <c r="AW667" s="49"/>
      <c r="AX667" s="49"/>
      <c r="AY667" s="49"/>
      <c r="AZ667" s="49"/>
      <c r="BA667" s="49"/>
      <c r="BB667" s="49"/>
      <c r="BC667" s="49"/>
      <c r="BD667" s="49"/>
      <c r="BE667" s="49"/>
      <c r="BF667" s="49"/>
      <c r="BG667" s="49"/>
      <c r="BH667" s="49"/>
      <c r="BI667" s="49"/>
      <c r="BJ667" s="49"/>
      <c r="BK667" s="49"/>
      <c r="BL667" s="49"/>
      <c r="BM667" s="49"/>
      <c r="BN667" s="49"/>
      <c r="BO667" s="49"/>
      <c r="BP667" s="49"/>
      <c r="BQ667" s="49"/>
      <c r="BR667" s="49"/>
      <c r="BS667" s="49"/>
      <c r="BT667" s="49"/>
      <c r="BU667" s="49"/>
      <c r="BV667" s="49"/>
      <c r="BW667" s="49"/>
      <c r="BX667" s="49"/>
      <c r="BY667" s="49"/>
      <c r="BZ667" s="49"/>
      <c r="CA667" s="49"/>
      <c r="CB667" s="49"/>
      <c r="CC667" s="49"/>
      <c r="CD667" s="49"/>
      <c r="CE667" s="49"/>
      <c r="CF667" s="49"/>
      <c r="CG667" s="49"/>
      <c r="CH667" s="49"/>
      <c r="CI667" s="49"/>
      <c r="CJ667" s="49"/>
      <c r="CK667" s="49"/>
      <c r="CL667" s="49"/>
      <c r="CM667" s="49"/>
      <c r="CN667" s="49"/>
      <c r="CO667" s="49"/>
      <c r="CP667" s="49"/>
      <c r="CQ667" s="49"/>
    </row>
    <row r="668" spans="1:95" s="150" customFormat="1" x14ac:dyDescent="0.25">
      <c r="A668" s="191"/>
      <c r="F668" s="186"/>
      <c r="G668" s="151"/>
      <c r="H668" s="151"/>
      <c r="I668" s="151"/>
      <c r="J668" s="151"/>
      <c r="K668" s="151"/>
      <c r="L668" s="151"/>
      <c r="M668" s="151"/>
      <c r="N668" s="151"/>
      <c r="O668" s="151"/>
      <c r="P668" s="151"/>
      <c r="Q668" s="151"/>
      <c r="R668" s="151"/>
      <c r="S668" s="171"/>
      <c r="T668" s="155"/>
      <c r="U668" s="155"/>
      <c r="V668" s="155"/>
      <c r="W668" s="155"/>
      <c r="X668" s="155"/>
      <c r="Y668" s="155"/>
      <c r="Z668" s="155"/>
      <c r="AA668" s="155"/>
      <c r="AB668" s="155"/>
      <c r="AC668" s="155"/>
      <c r="AD668" s="155"/>
      <c r="AE668" s="155"/>
      <c r="AF668" s="155"/>
      <c r="AG668" s="155"/>
      <c r="AP668" s="49"/>
      <c r="AQ668" s="49"/>
      <c r="AR668" s="49"/>
      <c r="AS668" s="49"/>
      <c r="AT668" s="49"/>
      <c r="AU668" s="49"/>
      <c r="AV668" s="49"/>
      <c r="AW668" s="49"/>
      <c r="AX668" s="49"/>
      <c r="AY668" s="49"/>
      <c r="AZ668" s="49"/>
      <c r="BA668" s="49"/>
      <c r="BB668" s="49"/>
      <c r="BC668" s="49"/>
      <c r="BD668" s="49"/>
      <c r="BE668" s="49"/>
      <c r="BF668" s="49"/>
      <c r="BG668" s="49"/>
      <c r="BH668" s="49"/>
      <c r="BI668" s="49"/>
      <c r="BJ668" s="49"/>
      <c r="BK668" s="49"/>
      <c r="BL668" s="49"/>
      <c r="BM668" s="49"/>
      <c r="BN668" s="49"/>
      <c r="BO668" s="49"/>
      <c r="BP668" s="49"/>
      <c r="BQ668" s="49"/>
      <c r="BR668" s="49"/>
      <c r="BS668" s="49"/>
      <c r="BT668" s="49"/>
      <c r="BU668" s="49"/>
      <c r="BV668" s="49"/>
      <c r="BW668" s="49"/>
      <c r="BX668" s="49"/>
      <c r="BY668" s="49"/>
      <c r="BZ668" s="49"/>
      <c r="CA668" s="49"/>
      <c r="CB668" s="49"/>
      <c r="CC668" s="49"/>
      <c r="CD668" s="49"/>
      <c r="CE668" s="49"/>
      <c r="CF668" s="49"/>
      <c r="CG668" s="49"/>
      <c r="CH668" s="49"/>
      <c r="CI668" s="49"/>
      <c r="CJ668" s="49"/>
      <c r="CK668" s="49"/>
      <c r="CL668" s="49"/>
      <c r="CM668" s="49"/>
      <c r="CN668" s="49"/>
      <c r="CO668" s="49"/>
      <c r="CP668" s="49"/>
      <c r="CQ668" s="49"/>
    </row>
    <row r="669" spans="1:95" s="150" customFormat="1" x14ac:dyDescent="0.25">
      <c r="A669" s="191"/>
      <c r="F669" s="186"/>
      <c r="G669" s="151"/>
      <c r="H669" s="151"/>
      <c r="I669" s="151"/>
      <c r="J669" s="151"/>
      <c r="K669" s="151"/>
      <c r="L669" s="151"/>
      <c r="M669" s="151"/>
      <c r="N669" s="151"/>
      <c r="O669" s="151"/>
      <c r="P669" s="151"/>
      <c r="Q669" s="151"/>
      <c r="R669" s="151"/>
      <c r="S669" s="171"/>
      <c r="T669" s="155"/>
      <c r="U669" s="155"/>
      <c r="V669" s="155"/>
      <c r="W669" s="155"/>
      <c r="X669" s="155"/>
      <c r="Y669" s="155"/>
      <c r="Z669" s="155"/>
      <c r="AA669" s="155"/>
      <c r="AB669" s="155"/>
      <c r="AC669" s="155"/>
      <c r="AD669" s="155"/>
      <c r="AE669" s="155"/>
      <c r="AF669" s="155"/>
      <c r="AG669" s="155"/>
      <c r="AP669" s="49"/>
      <c r="AQ669" s="49"/>
      <c r="AR669" s="49"/>
      <c r="AS669" s="49"/>
      <c r="AT669" s="49"/>
      <c r="AU669" s="49"/>
      <c r="AV669" s="49"/>
      <c r="AW669" s="49"/>
      <c r="AX669" s="49"/>
      <c r="AY669" s="49"/>
      <c r="AZ669" s="49"/>
      <c r="BA669" s="49"/>
      <c r="BB669" s="49"/>
      <c r="BC669" s="49"/>
      <c r="BD669" s="49"/>
      <c r="BE669" s="49"/>
      <c r="BF669" s="49"/>
      <c r="BG669" s="49"/>
      <c r="BH669" s="49"/>
      <c r="BI669" s="49"/>
      <c r="BJ669" s="49"/>
      <c r="BK669" s="49"/>
      <c r="BL669" s="49"/>
      <c r="BM669" s="49"/>
      <c r="BN669" s="49"/>
      <c r="BO669" s="49"/>
      <c r="BP669" s="49"/>
      <c r="BQ669" s="49"/>
      <c r="BR669" s="49"/>
      <c r="BS669" s="49"/>
      <c r="BT669" s="49"/>
      <c r="BU669" s="49"/>
      <c r="BV669" s="49"/>
      <c r="BW669" s="49"/>
      <c r="BX669" s="49"/>
      <c r="BY669" s="49"/>
      <c r="BZ669" s="49"/>
      <c r="CA669" s="49"/>
      <c r="CB669" s="49"/>
      <c r="CC669" s="49"/>
      <c r="CD669" s="49"/>
      <c r="CE669" s="49"/>
      <c r="CF669" s="49"/>
      <c r="CG669" s="49"/>
      <c r="CH669" s="49"/>
      <c r="CI669" s="49"/>
      <c r="CJ669" s="49"/>
      <c r="CK669" s="49"/>
      <c r="CL669" s="49"/>
      <c r="CM669" s="49"/>
      <c r="CN669" s="49"/>
      <c r="CO669" s="49"/>
      <c r="CP669" s="49"/>
      <c r="CQ669" s="49"/>
    </row>
    <row r="670" spans="1:95" s="150" customFormat="1" x14ac:dyDescent="0.25">
      <c r="A670" s="191"/>
      <c r="F670" s="186"/>
      <c r="G670" s="151"/>
      <c r="H670" s="151"/>
      <c r="I670" s="151"/>
      <c r="J670" s="151"/>
      <c r="K670" s="151"/>
      <c r="L670" s="151"/>
      <c r="M670" s="151"/>
      <c r="N670" s="151"/>
      <c r="O670" s="151"/>
      <c r="P670" s="151"/>
      <c r="Q670" s="151"/>
      <c r="R670" s="151"/>
      <c r="S670" s="171"/>
      <c r="T670" s="155"/>
      <c r="U670" s="155"/>
      <c r="V670" s="155"/>
      <c r="W670" s="155"/>
      <c r="X670" s="155"/>
      <c r="Y670" s="155"/>
      <c r="Z670" s="155"/>
      <c r="AA670" s="155"/>
      <c r="AB670" s="155"/>
      <c r="AC670" s="155"/>
      <c r="AD670" s="155"/>
      <c r="AE670" s="155"/>
      <c r="AF670" s="155"/>
      <c r="AG670" s="155"/>
      <c r="AP670" s="49"/>
      <c r="AQ670" s="49"/>
      <c r="AR670" s="49"/>
      <c r="AS670" s="49"/>
      <c r="AT670" s="49"/>
      <c r="AU670" s="49"/>
      <c r="AV670" s="49"/>
      <c r="AW670" s="49"/>
      <c r="AX670" s="49"/>
      <c r="AY670" s="49"/>
      <c r="AZ670" s="49"/>
      <c r="BA670" s="49"/>
      <c r="BB670" s="49"/>
      <c r="BC670" s="49"/>
      <c r="BD670" s="49"/>
      <c r="BE670" s="49"/>
      <c r="BF670" s="49"/>
      <c r="BG670" s="49"/>
      <c r="BH670" s="49"/>
      <c r="BI670" s="49"/>
      <c r="BJ670" s="49"/>
      <c r="BK670" s="49"/>
      <c r="BL670" s="49"/>
      <c r="BM670" s="49"/>
      <c r="BN670" s="49"/>
      <c r="BO670" s="49"/>
      <c r="BP670" s="49"/>
      <c r="BQ670" s="49"/>
      <c r="BR670" s="49"/>
      <c r="BS670" s="49"/>
      <c r="BT670" s="49"/>
      <c r="BU670" s="49"/>
      <c r="BV670" s="49"/>
      <c r="BW670" s="49"/>
      <c r="BX670" s="49"/>
      <c r="BY670" s="49"/>
      <c r="BZ670" s="49"/>
      <c r="CA670" s="49"/>
      <c r="CB670" s="49"/>
      <c r="CC670" s="49"/>
      <c r="CD670" s="49"/>
      <c r="CE670" s="49"/>
      <c r="CF670" s="49"/>
      <c r="CG670" s="49"/>
      <c r="CH670" s="49"/>
      <c r="CI670" s="49"/>
      <c r="CJ670" s="49"/>
      <c r="CK670" s="49"/>
      <c r="CL670" s="49"/>
      <c r="CM670" s="49"/>
      <c r="CN670" s="49"/>
      <c r="CO670" s="49"/>
      <c r="CP670" s="49"/>
      <c r="CQ670" s="49"/>
    </row>
    <row r="671" spans="1:95" s="150" customFormat="1" x14ac:dyDescent="0.25">
      <c r="A671" s="191"/>
      <c r="F671" s="186"/>
      <c r="G671" s="151"/>
      <c r="H671" s="151"/>
      <c r="I671" s="151"/>
      <c r="J671" s="151"/>
      <c r="K671" s="151"/>
      <c r="L671" s="151"/>
      <c r="M671" s="151"/>
      <c r="N671" s="151"/>
      <c r="O671" s="151"/>
      <c r="P671" s="151"/>
      <c r="Q671" s="151"/>
      <c r="R671" s="151"/>
      <c r="S671" s="171"/>
      <c r="T671" s="155"/>
      <c r="U671" s="155"/>
      <c r="V671" s="155"/>
      <c r="W671" s="155"/>
      <c r="X671" s="155"/>
      <c r="Y671" s="155"/>
      <c r="Z671" s="155"/>
      <c r="AA671" s="155"/>
      <c r="AB671" s="155"/>
      <c r="AC671" s="155"/>
      <c r="AD671" s="155"/>
      <c r="AE671" s="155"/>
      <c r="AF671" s="155"/>
      <c r="AG671" s="155"/>
      <c r="AP671" s="49"/>
      <c r="AQ671" s="49"/>
      <c r="AR671" s="49"/>
      <c r="AS671" s="49"/>
      <c r="AT671" s="49"/>
      <c r="AU671" s="49"/>
      <c r="AV671" s="49"/>
      <c r="AW671" s="49"/>
      <c r="AX671" s="49"/>
      <c r="AY671" s="49"/>
      <c r="AZ671" s="49"/>
      <c r="BA671" s="49"/>
      <c r="BB671" s="49"/>
      <c r="BC671" s="49"/>
      <c r="BD671" s="49"/>
      <c r="BE671" s="49"/>
      <c r="BF671" s="49"/>
      <c r="BG671" s="49"/>
      <c r="BH671" s="49"/>
      <c r="BI671" s="49"/>
      <c r="BJ671" s="49"/>
      <c r="BK671" s="49"/>
      <c r="BL671" s="49"/>
      <c r="BM671" s="49"/>
      <c r="BN671" s="49"/>
      <c r="BO671" s="49"/>
      <c r="BP671" s="49"/>
      <c r="BQ671" s="49"/>
      <c r="BR671" s="49"/>
      <c r="BS671" s="49"/>
      <c r="BT671" s="49"/>
      <c r="BU671" s="49"/>
      <c r="BV671" s="49"/>
      <c r="BW671" s="49"/>
      <c r="BX671" s="49"/>
      <c r="BY671" s="49"/>
      <c r="BZ671" s="49"/>
      <c r="CA671" s="49"/>
      <c r="CB671" s="49"/>
      <c r="CC671" s="49"/>
      <c r="CD671" s="49"/>
      <c r="CE671" s="49"/>
      <c r="CF671" s="49"/>
      <c r="CG671" s="49"/>
      <c r="CH671" s="49"/>
      <c r="CI671" s="49"/>
      <c r="CJ671" s="49"/>
      <c r="CK671" s="49"/>
      <c r="CL671" s="49"/>
      <c r="CM671" s="49"/>
      <c r="CN671" s="49"/>
      <c r="CO671" s="49"/>
      <c r="CP671" s="49"/>
      <c r="CQ671" s="49"/>
    </row>
    <row r="672" spans="1:95" s="150" customFormat="1" x14ac:dyDescent="0.25">
      <c r="A672" s="191"/>
      <c r="F672" s="186"/>
      <c r="G672" s="151"/>
      <c r="H672" s="151"/>
      <c r="I672" s="151"/>
      <c r="J672" s="151"/>
      <c r="K672" s="151"/>
      <c r="L672" s="151"/>
      <c r="M672" s="151"/>
      <c r="N672" s="151"/>
      <c r="O672" s="151"/>
      <c r="P672" s="151"/>
      <c r="Q672" s="151"/>
      <c r="R672" s="151"/>
      <c r="S672" s="171"/>
      <c r="T672" s="155"/>
      <c r="U672" s="155"/>
      <c r="V672" s="155"/>
      <c r="W672" s="155"/>
      <c r="X672" s="155"/>
      <c r="Y672" s="155"/>
      <c r="Z672" s="155"/>
      <c r="AA672" s="155"/>
      <c r="AB672" s="155"/>
      <c r="AC672" s="155"/>
      <c r="AD672" s="155"/>
      <c r="AE672" s="155"/>
      <c r="AF672" s="155"/>
      <c r="AG672" s="155"/>
      <c r="AP672" s="49"/>
      <c r="AQ672" s="49"/>
      <c r="AR672" s="49"/>
      <c r="AS672" s="49"/>
      <c r="AT672" s="49"/>
      <c r="AU672" s="49"/>
      <c r="AV672" s="49"/>
      <c r="AW672" s="49"/>
      <c r="AX672" s="49"/>
      <c r="AY672" s="49"/>
      <c r="AZ672" s="49"/>
      <c r="BA672" s="49"/>
      <c r="BB672" s="49"/>
      <c r="BC672" s="49"/>
      <c r="BD672" s="49"/>
      <c r="BE672" s="49"/>
      <c r="BF672" s="49"/>
      <c r="BG672" s="49"/>
      <c r="BH672" s="49"/>
      <c r="BI672" s="49"/>
      <c r="BJ672" s="49"/>
      <c r="BK672" s="49"/>
      <c r="BL672" s="49"/>
      <c r="BM672" s="49"/>
      <c r="BN672" s="49"/>
      <c r="BO672" s="49"/>
      <c r="BP672" s="49"/>
      <c r="BQ672" s="49"/>
      <c r="BR672" s="49"/>
      <c r="BS672" s="49"/>
      <c r="BT672" s="49"/>
      <c r="BU672" s="49"/>
      <c r="BV672" s="49"/>
      <c r="BW672" s="49"/>
      <c r="BX672" s="49"/>
      <c r="BY672" s="49"/>
      <c r="BZ672" s="49"/>
      <c r="CA672" s="49"/>
      <c r="CB672" s="49"/>
      <c r="CC672" s="49"/>
      <c r="CD672" s="49"/>
      <c r="CE672" s="49"/>
      <c r="CF672" s="49"/>
      <c r="CG672" s="49"/>
      <c r="CH672" s="49"/>
      <c r="CI672" s="49"/>
      <c r="CJ672" s="49"/>
      <c r="CK672" s="49"/>
      <c r="CL672" s="49"/>
      <c r="CM672" s="49"/>
      <c r="CN672" s="49"/>
      <c r="CO672" s="49"/>
      <c r="CP672" s="49"/>
      <c r="CQ672" s="49"/>
    </row>
    <row r="673" spans="1:95" s="150" customFormat="1" x14ac:dyDescent="0.25">
      <c r="A673" s="191"/>
      <c r="F673" s="186"/>
      <c r="G673" s="151"/>
      <c r="H673" s="151"/>
      <c r="I673" s="151"/>
      <c r="J673" s="151"/>
      <c r="K673" s="151"/>
      <c r="L673" s="151"/>
      <c r="M673" s="151"/>
      <c r="N673" s="151"/>
      <c r="O673" s="151"/>
      <c r="P673" s="151"/>
      <c r="Q673" s="151"/>
      <c r="R673" s="151"/>
      <c r="S673" s="171"/>
      <c r="T673" s="155"/>
      <c r="U673" s="155"/>
      <c r="V673" s="155"/>
      <c r="W673" s="155"/>
      <c r="X673" s="155"/>
      <c r="Y673" s="155"/>
      <c r="Z673" s="155"/>
      <c r="AA673" s="155"/>
      <c r="AB673" s="155"/>
      <c r="AC673" s="155"/>
      <c r="AD673" s="155"/>
      <c r="AE673" s="155"/>
      <c r="AF673" s="155"/>
      <c r="AG673" s="155"/>
      <c r="AP673" s="49"/>
      <c r="AQ673" s="49"/>
      <c r="AR673" s="49"/>
      <c r="AS673" s="49"/>
      <c r="AT673" s="49"/>
      <c r="AU673" s="49"/>
      <c r="AV673" s="49"/>
      <c r="AW673" s="49"/>
      <c r="AX673" s="49"/>
      <c r="AY673" s="49"/>
      <c r="AZ673" s="49"/>
      <c r="BA673" s="49"/>
      <c r="BB673" s="49"/>
      <c r="BC673" s="49"/>
      <c r="BD673" s="49"/>
      <c r="BE673" s="49"/>
      <c r="BF673" s="49"/>
      <c r="BG673" s="49"/>
      <c r="BH673" s="49"/>
      <c r="BI673" s="49"/>
      <c r="BJ673" s="49"/>
      <c r="BK673" s="49"/>
      <c r="BL673" s="49"/>
      <c r="BM673" s="49"/>
      <c r="BN673" s="49"/>
      <c r="BO673" s="49"/>
      <c r="BP673" s="49"/>
      <c r="BQ673" s="49"/>
      <c r="BR673" s="49"/>
      <c r="BS673" s="49"/>
      <c r="BT673" s="49"/>
      <c r="BU673" s="49"/>
      <c r="BV673" s="49"/>
      <c r="BW673" s="49"/>
      <c r="BX673" s="49"/>
      <c r="BY673" s="49"/>
      <c r="BZ673" s="49"/>
      <c r="CA673" s="49"/>
      <c r="CB673" s="49"/>
      <c r="CC673" s="49"/>
      <c r="CD673" s="49"/>
      <c r="CE673" s="49"/>
      <c r="CF673" s="49"/>
      <c r="CG673" s="49"/>
      <c r="CH673" s="49"/>
      <c r="CI673" s="49"/>
      <c r="CJ673" s="49"/>
      <c r="CK673" s="49"/>
      <c r="CL673" s="49"/>
      <c r="CM673" s="49"/>
      <c r="CN673" s="49"/>
      <c r="CO673" s="49"/>
      <c r="CP673" s="49"/>
      <c r="CQ673" s="49"/>
    </row>
    <row r="674" spans="1:95" s="150" customFormat="1" x14ac:dyDescent="0.25">
      <c r="A674" s="191"/>
      <c r="F674" s="186"/>
      <c r="G674" s="151"/>
      <c r="H674" s="151"/>
      <c r="I674" s="151"/>
      <c r="J674" s="151"/>
      <c r="K674" s="151"/>
      <c r="L674" s="151"/>
      <c r="M674" s="151"/>
      <c r="N674" s="151"/>
      <c r="O674" s="151"/>
      <c r="P674" s="151"/>
      <c r="Q674" s="151"/>
      <c r="R674" s="151"/>
      <c r="S674" s="171"/>
      <c r="T674" s="155"/>
      <c r="U674" s="155"/>
      <c r="V674" s="155"/>
      <c r="W674" s="155"/>
      <c r="X674" s="155"/>
      <c r="Y674" s="155"/>
      <c r="Z674" s="155"/>
      <c r="AA674" s="155"/>
      <c r="AB674" s="155"/>
      <c r="AC674" s="155"/>
      <c r="AD674" s="155"/>
      <c r="AE674" s="155"/>
      <c r="AF674" s="155"/>
      <c r="AG674" s="155"/>
      <c r="AP674" s="49"/>
      <c r="AQ674" s="49"/>
      <c r="AR674" s="49"/>
      <c r="AS674" s="49"/>
      <c r="AT674" s="49"/>
      <c r="AU674" s="49"/>
      <c r="AV674" s="49"/>
      <c r="AW674" s="49"/>
      <c r="AX674" s="49"/>
      <c r="AY674" s="49"/>
      <c r="AZ674" s="49"/>
      <c r="BA674" s="49"/>
      <c r="BB674" s="49"/>
      <c r="BC674" s="49"/>
      <c r="BD674" s="49"/>
      <c r="BE674" s="49"/>
      <c r="BF674" s="49"/>
      <c r="BG674" s="49"/>
      <c r="BH674" s="49"/>
      <c r="BI674" s="49"/>
      <c r="BJ674" s="49"/>
      <c r="BK674" s="49"/>
      <c r="BL674" s="49"/>
      <c r="BM674" s="49"/>
      <c r="BN674" s="49"/>
      <c r="BO674" s="49"/>
      <c r="BP674" s="49"/>
      <c r="BQ674" s="49"/>
      <c r="BR674" s="49"/>
      <c r="BS674" s="49"/>
      <c r="BT674" s="49"/>
      <c r="BU674" s="49"/>
      <c r="BV674" s="49"/>
      <c r="BW674" s="49"/>
      <c r="BX674" s="49"/>
      <c r="BY674" s="49"/>
      <c r="BZ674" s="49"/>
      <c r="CA674" s="49"/>
      <c r="CB674" s="49"/>
      <c r="CC674" s="49"/>
      <c r="CD674" s="49"/>
      <c r="CE674" s="49"/>
      <c r="CF674" s="49"/>
      <c r="CG674" s="49"/>
      <c r="CH674" s="49"/>
      <c r="CI674" s="49"/>
      <c r="CJ674" s="49"/>
      <c r="CK674" s="49"/>
      <c r="CL674" s="49"/>
      <c r="CM674" s="49"/>
      <c r="CN674" s="49"/>
      <c r="CO674" s="49"/>
      <c r="CP674" s="49"/>
      <c r="CQ674" s="49"/>
    </row>
    <row r="675" spans="1:95" s="150" customFormat="1" x14ac:dyDescent="0.25">
      <c r="A675" s="191"/>
      <c r="F675" s="186"/>
      <c r="G675" s="151"/>
      <c r="H675" s="151"/>
      <c r="I675" s="151"/>
      <c r="J675" s="151"/>
      <c r="K675" s="151"/>
      <c r="L675" s="151"/>
      <c r="M675" s="151"/>
      <c r="N675" s="151"/>
      <c r="O675" s="151"/>
      <c r="P675" s="151"/>
      <c r="Q675" s="151"/>
      <c r="R675" s="151"/>
      <c r="S675" s="171"/>
      <c r="T675" s="155"/>
      <c r="U675" s="155"/>
      <c r="V675" s="155"/>
      <c r="W675" s="155"/>
      <c r="X675" s="155"/>
      <c r="Y675" s="155"/>
      <c r="Z675" s="155"/>
      <c r="AA675" s="155"/>
      <c r="AB675" s="155"/>
      <c r="AC675" s="155"/>
      <c r="AD675" s="155"/>
      <c r="AE675" s="155"/>
      <c r="AF675" s="155"/>
      <c r="AG675" s="155"/>
      <c r="AP675" s="49"/>
      <c r="AQ675" s="49"/>
      <c r="AR675" s="49"/>
      <c r="AS675" s="49"/>
      <c r="AT675" s="49"/>
      <c r="AU675" s="49"/>
      <c r="AV675" s="49"/>
      <c r="AW675" s="49"/>
      <c r="AX675" s="49"/>
      <c r="AY675" s="49"/>
      <c r="AZ675" s="49"/>
      <c r="BA675" s="49"/>
      <c r="BB675" s="49"/>
      <c r="BC675" s="49"/>
      <c r="BD675" s="49"/>
      <c r="BE675" s="49"/>
      <c r="BF675" s="49"/>
      <c r="BG675" s="49"/>
      <c r="BH675" s="49"/>
      <c r="BI675" s="49"/>
      <c r="BJ675" s="49"/>
      <c r="BK675" s="49"/>
      <c r="BL675" s="49"/>
      <c r="BM675" s="49"/>
      <c r="BN675" s="49"/>
      <c r="BO675" s="49"/>
      <c r="BP675" s="49"/>
      <c r="BQ675" s="49"/>
      <c r="BR675" s="49"/>
      <c r="BS675" s="49"/>
      <c r="BT675" s="49"/>
      <c r="BU675" s="49"/>
      <c r="BV675" s="49"/>
      <c r="BW675" s="49"/>
      <c r="BX675" s="49"/>
      <c r="BY675" s="49"/>
      <c r="BZ675" s="49"/>
      <c r="CA675" s="49"/>
      <c r="CB675" s="49"/>
      <c r="CC675" s="49"/>
      <c r="CD675" s="49"/>
      <c r="CE675" s="49"/>
      <c r="CF675" s="49"/>
      <c r="CG675" s="49"/>
      <c r="CH675" s="49"/>
      <c r="CI675" s="49"/>
      <c r="CJ675" s="49"/>
      <c r="CK675" s="49"/>
      <c r="CL675" s="49"/>
      <c r="CM675" s="49"/>
      <c r="CN675" s="49"/>
      <c r="CO675" s="49"/>
      <c r="CP675" s="49"/>
      <c r="CQ675" s="49"/>
    </row>
    <row r="676" spans="1:95" s="150" customFormat="1" x14ac:dyDescent="0.25">
      <c r="A676" s="191"/>
      <c r="F676" s="186"/>
      <c r="G676" s="151"/>
      <c r="H676" s="151"/>
      <c r="I676" s="151"/>
      <c r="J676" s="151"/>
      <c r="K676" s="151"/>
      <c r="L676" s="151"/>
      <c r="M676" s="151"/>
      <c r="N676" s="151"/>
      <c r="O676" s="151"/>
      <c r="P676" s="151"/>
      <c r="Q676" s="151"/>
      <c r="R676" s="151"/>
      <c r="S676" s="171"/>
      <c r="T676" s="155"/>
      <c r="U676" s="155"/>
      <c r="V676" s="155"/>
      <c r="W676" s="155"/>
      <c r="X676" s="155"/>
      <c r="Y676" s="155"/>
      <c r="Z676" s="155"/>
      <c r="AA676" s="155"/>
      <c r="AB676" s="155"/>
      <c r="AC676" s="155"/>
      <c r="AD676" s="155"/>
      <c r="AE676" s="155"/>
      <c r="AF676" s="155"/>
      <c r="AG676" s="155"/>
      <c r="AP676" s="49"/>
      <c r="AQ676" s="49"/>
      <c r="AR676" s="49"/>
      <c r="AS676" s="49"/>
      <c r="AT676" s="49"/>
      <c r="AU676" s="49"/>
      <c r="AV676" s="49"/>
      <c r="AW676" s="49"/>
      <c r="AX676" s="49"/>
      <c r="AY676" s="49"/>
      <c r="AZ676" s="49"/>
      <c r="BA676" s="49"/>
      <c r="BB676" s="49"/>
      <c r="BC676" s="49"/>
      <c r="BD676" s="49"/>
      <c r="BE676" s="49"/>
      <c r="BF676" s="49"/>
      <c r="BG676" s="49"/>
      <c r="BH676" s="49"/>
      <c r="BI676" s="49"/>
      <c r="BJ676" s="49"/>
      <c r="BK676" s="49"/>
      <c r="BL676" s="49"/>
      <c r="BM676" s="49"/>
      <c r="BN676" s="49"/>
      <c r="BO676" s="49"/>
      <c r="BP676" s="49"/>
      <c r="BQ676" s="49"/>
      <c r="BR676" s="49"/>
      <c r="BS676" s="49"/>
      <c r="BT676" s="49"/>
      <c r="BU676" s="49"/>
      <c r="BV676" s="49"/>
      <c r="BW676" s="49"/>
      <c r="BX676" s="49"/>
      <c r="BY676" s="49"/>
      <c r="BZ676" s="49"/>
      <c r="CA676" s="49"/>
      <c r="CB676" s="49"/>
      <c r="CC676" s="49"/>
      <c r="CD676" s="49"/>
      <c r="CE676" s="49"/>
      <c r="CF676" s="49"/>
      <c r="CG676" s="49"/>
      <c r="CH676" s="49"/>
      <c r="CI676" s="49"/>
      <c r="CJ676" s="49"/>
      <c r="CK676" s="49"/>
      <c r="CL676" s="49"/>
      <c r="CM676" s="49"/>
      <c r="CN676" s="49"/>
      <c r="CO676" s="49"/>
      <c r="CP676" s="49"/>
      <c r="CQ676" s="49"/>
    </row>
    <row r="677" spans="1:95" s="150" customFormat="1" x14ac:dyDescent="0.25">
      <c r="A677" s="191"/>
      <c r="F677" s="186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51"/>
      <c r="S677" s="171"/>
      <c r="T677" s="155"/>
      <c r="U677" s="155"/>
      <c r="V677" s="155"/>
      <c r="W677" s="155"/>
      <c r="X677" s="155"/>
      <c r="Y677" s="155"/>
      <c r="Z677" s="155"/>
      <c r="AA677" s="155"/>
      <c r="AB677" s="155"/>
      <c r="AC677" s="155"/>
      <c r="AD677" s="155"/>
      <c r="AE677" s="155"/>
      <c r="AF677" s="155"/>
      <c r="AG677" s="155"/>
      <c r="AP677" s="49"/>
      <c r="AQ677" s="49"/>
      <c r="AR677" s="49"/>
      <c r="AS677" s="49"/>
      <c r="AT677" s="49"/>
      <c r="AU677" s="49"/>
      <c r="AV677" s="49"/>
      <c r="AW677" s="49"/>
      <c r="AX677" s="49"/>
      <c r="AY677" s="49"/>
      <c r="AZ677" s="49"/>
      <c r="BA677" s="49"/>
      <c r="BB677" s="49"/>
      <c r="BC677" s="49"/>
      <c r="BD677" s="49"/>
      <c r="BE677" s="49"/>
      <c r="BF677" s="49"/>
      <c r="BG677" s="49"/>
      <c r="BH677" s="49"/>
      <c r="BI677" s="49"/>
      <c r="BJ677" s="49"/>
      <c r="BK677" s="49"/>
      <c r="BL677" s="49"/>
      <c r="BM677" s="49"/>
      <c r="BN677" s="49"/>
      <c r="BO677" s="49"/>
      <c r="BP677" s="49"/>
      <c r="BQ677" s="49"/>
      <c r="BR677" s="49"/>
      <c r="BS677" s="49"/>
      <c r="BT677" s="49"/>
      <c r="BU677" s="49"/>
      <c r="BV677" s="49"/>
      <c r="BW677" s="49"/>
      <c r="BX677" s="49"/>
      <c r="BY677" s="49"/>
      <c r="BZ677" s="49"/>
      <c r="CA677" s="49"/>
      <c r="CB677" s="49"/>
      <c r="CC677" s="49"/>
      <c r="CD677" s="49"/>
      <c r="CE677" s="49"/>
      <c r="CF677" s="49"/>
      <c r="CG677" s="49"/>
      <c r="CH677" s="49"/>
      <c r="CI677" s="49"/>
      <c r="CJ677" s="49"/>
      <c r="CK677" s="49"/>
      <c r="CL677" s="49"/>
      <c r="CM677" s="49"/>
      <c r="CN677" s="49"/>
      <c r="CO677" s="49"/>
      <c r="CP677" s="49"/>
      <c r="CQ677" s="49"/>
    </row>
    <row r="678" spans="1:95" s="150" customFormat="1" x14ac:dyDescent="0.25">
      <c r="A678" s="191"/>
      <c r="F678" s="186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51"/>
      <c r="S678" s="171"/>
      <c r="T678" s="155"/>
      <c r="U678" s="155"/>
      <c r="V678" s="155"/>
      <c r="W678" s="155"/>
      <c r="X678" s="155"/>
      <c r="Y678" s="155"/>
      <c r="Z678" s="155"/>
      <c r="AA678" s="155"/>
      <c r="AB678" s="155"/>
      <c r="AC678" s="155"/>
      <c r="AD678" s="155"/>
      <c r="AE678" s="155"/>
      <c r="AF678" s="155"/>
      <c r="AG678" s="155"/>
      <c r="AP678" s="49"/>
      <c r="AQ678" s="49"/>
      <c r="AR678" s="49"/>
      <c r="AS678" s="49"/>
      <c r="AT678" s="49"/>
      <c r="AU678" s="49"/>
      <c r="AV678" s="49"/>
      <c r="AW678" s="49"/>
      <c r="AX678" s="49"/>
      <c r="AY678" s="49"/>
      <c r="AZ678" s="49"/>
      <c r="BA678" s="49"/>
      <c r="BB678" s="49"/>
      <c r="BC678" s="49"/>
      <c r="BD678" s="49"/>
      <c r="BE678" s="49"/>
      <c r="BF678" s="49"/>
      <c r="BG678" s="49"/>
      <c r="BH678" s="49"/>
      <c r="BI678" s="49"/>
      <c r="BJ678" s="49"/>
      <c r="BK678" s="49"/>
      <c r="BL678" s="49"/>
      <c r="BM678" s="49"/>
      <c r="BN678" s="49"/>
      <c r="BO678" s="49"/>
      <c r="BP678" s="49"/>
      <c r="BQ678" s="49"/>
      <c r="BR678" s="49"/>
      <c r="BS678" s="49"/>
      <c r="BT678" s="49"/>
      <c r="BU678" s="49"/>
      <c r="BV678" s="49"/>
      <c r="BW678" s="49"/>
      <c r="BX678" s="49"/>
      <c r="BY678" s="49"/>
      <c r="BZ678" s="49"/>
      <c r="CA678" s="49"/>
      <c r="CB678" s="49"/>
      <c r="CC678" s="49"/>
      <c r="CD678" s="49"/>
      <c r="CE678" s="49"/>
      <c r="CF678" s="49"/>
      <c r="CG678" s="49"/>
      <c r="CH678" s="49"/>
      <c r="CI678" s="49"/>
      <c r="CJ678" s="49"/>
      <c r="CK678" s="49"/>
      <c r="CL678" s="49"/>
      <c r="CM678" s="49"/>
      <c r="CN678" s="49"/>
      <c r="CO678" s="49"/>
      <c r="CP678" s="49"/>
      <c r="CQ678" s="49"/>
    </row>
    <row r="679" spans="1:95" s="150" customFormat="1" x14ac:dyDescent="0.25">
      <c r="A679" s="191"/>
      <c r="F679" s="186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71"/>
      <c r="T679" s="155"/>
      <c r="U679" s="155"/>
      <c r="V679" s="155"/>
      <c r="W679" s="155"/>
      <c r="X679" s="155"/>
      <c r="Y679" s="155"/>
      <c r="Z679" s="155"/>
      <c r="AA679" s="155"/>
      <c r="AB679" s="155"/>
      <c r="AC679" s="155"/>
      <c r="AD679" s="155"/>
      <c r="AE679" s="155"/>
      <c r="AF679" s="155"/>
      <c r="AG679" s="155"/>
      <c r="AP679" s="49"/>
      <c r="AQ679" s="49"/>
      <c r="AR679" s="49"/>
      <c r="AS679" s="49"/>
      <c r="AT679" s="49"/>
      <c r="AU679" s="49"/>
      <c r="AV679" s="49"/>
      <c r="AW679" s="49"/>
      <c r="AX679" s="49"/>
      <c r="AY679" s="49"/>
      <c r="AZ679" s="49"/>
      <c r="BA679" s="49"/>
      <c r="BB679" s="49"/>
      <c r="BC679" s="49"/>
      <c r="BD679" s="49"/>
      <c r="BE679" s="49"/>
      <c r="BF679" s="49"/>
      <c r="BG679" s="49"/>
      <c r="BH679" s="49"/>
      <c r="BI679" s="49"/>
      <c r="BJ679" s="49"/>
      <c r="BK679" s="49"/>
      <c r="BL679" s="49"/>
      <c r="BM679" s="49"/>
      <c r="BN679" s="49"/>
      <c r="BO679" s="49"/>
      <c r="BP679" s="49"/>
      <c r="BQ679" s="49"/>
      <c r="BR679" s="49"/>
      <c r="BS679" s="49"/>
      <c r="BT679" s="49"/>
      <c r="BU679" s="49"/>
      <c r="BV679" s="49"/>
      <c r="BW679" s="49"/>
      <c r="BX679" s="49"/>
      <c r="BY679" s="49"/>
      <c r="BZ679" s="49"/>
      <c r="CA679" s="49"/>
      <c r="CB679" s="49"/>
      <c r="CC679" s="49"/>
      <c r="CD679" s="49"/>
      <c r="CE679" s="49"/>
      <c r="CF679" s="49"/>
      <c r="CG679" s="49"/>
      <c r="CH679" s="49"/>
      <c r="CI679" s="49"/>
      <c r="CJ679" s="49"/>
      <c r="CK679" s="49"/>
      <c r="CL679" s="49"/>
      <c r="CM679" s="49"/>
      <c r="CN679" s="49"/>
      <c r="CO679" s="49"/>
      <c r="CP679" s="49"/>
      <c r="CQ679" s="49"/>
    </row>
    <row r="680" spans="1:95" s="150" customFormat="1" x14ac:dyDescent="0.25">
      <c r="A680" s="191"/>
      <c r="F680" s="186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  <c r="Q680" s="151"/>
      <c r="R680" s="151"/>
      <c r="S680" s="171"/>
      <c r="T680" s="155"/>
      <c r="U680" s="155"/>
      <c r="V680" s="155"/>
      <c r="W680" s="155"/>
      <c r="X680" s="155"/>
      <c r="Y680" s="155"/>
      <c r="Z680" s="155"/>
      <c r="AA680" s="155"/>
      <c r="AB680" s="155"/>
      <c r="AC680" s="155"/>
      <c r="AD680" s="155"/>
      <c r="AE680" s="155"/>
      <c r="AF680" s="155"/>
      <c r="AG680" s="155"/>
      <c r="AP680" s="49"/>
      <c r="AQ680" s="49"/>
      <c r="AR680" s="49"/>
      <c r="AS680" s="49"/>
      <c r="AT680" s="49"/>
      <c r="AU680" s="49"/>
      <c r="AV680" s="49"/>
      <c r="AW680" s="49"/>
      <c r="AX680" s="49"/>
      <c r="AY680" s="49"/>
      <c r="AZ680" s="49"/>
      <c r="BA680" s="49"/>
      <c r="BB680" s="49"/>
      <c r="BC680" s="49"/>
      <c r="BD680" s="49"/>
      <c r="BE680" s="49"/>
      <c r="BF680" s="49"/>
      <c r="BG680" s="49"/>
      <c r="BH680" s="49"/>
      <c r="BI680" s="49"/>
      <c r="BJ680" s="49"/>
      <c r="BK680" s="49"/>
      <c r="BL680" s="49"/>
      <c r="BM680" s="49"/>
      <c r="BN680" s="49"/>
      <c r="BO680" s="49"/>
      <c r="BP680" s="49"/>
      <c r="BQ680" s="49"/>
      <c r="BR680" s="49"/>
      <c r="BS680" s="49"/>
      <c r="BT680" s="49"/>
      <c r="BU680" s="49"/>
      <c r="BV680" s="49"/>
      <c r="BW680" s="49"/>
      <c r="BX680" s="49"/>
      <c r="BY680" s="49"/>
      <c r="BZ680" s="49"/>
      <c r="CA680" s="49"/>
      <c r="CB680" s="49"/>
      <c r="CC680" s="49"/>
      <c r="CD680" s="49"/>
      <c r="CE680" s="49"/>
      <c r="CF680" s="49"/>
      <c r="CG680" s="49"/>
      <c r="CH680" s="49"/>
      <c r="CI680" s="49"/>
      <c r="CJ680" s="49"/>
      <c r="CK680" s="49"/>
      <c r="CL680" s="49"/>
      <c r="CM680" s="49"/>
      <c r="CN680" s="49"/>
      <c r="CO680" s="49"/>
      <c r="CP680" s="49"/>
      <c r="CQ680" s="49"/>
    </row>
    <row r="681" spans="1:95" s="150" customFormat="1" x14ac:dyDescent="0.25">
      <c r="A681" s="191"/>
      <c r="F681" s="186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  <c r="Q681" s="151"/>
      <c r="R681" s="151"/>
      <c r="S681" s="171"/>
      <c r="T681" s="155"/>
      <c r="U681" s="155"/>
      <c r="V681" s="155"/>
      <c r="W681" s="155"/>
      <c r="X681" s="155"/>
      <c r="Y681" s="155"/>
      <c r="Z681" s="155"/>
      <c r="AA681" s="155"/>
      <c r="AB681" s="155"/>
      <c r="AC681" s="155"/>
      <c r="AD681" s="155"/>
      <c r="AE681" s="155"/>
      <c r="AF681" s="155"/>
      <c r="AG681" s="155"/>
      <c r="AP681" s="49"/>
      <c r="AQ681" s="49"/>
      <c r="AR681" s="49"/>
      <c r="AS681" s="49"/>
      <c r="AT681" s="49"/>
      <c r="AU681" s="49"/>
      <c r="AV681" s="49"/>
      <c r="AW681" s="49"/>
      <c r="AX681" s="49"/>
      <c r="AY681" s="49"/>
      <c r="AZ681" s="49"/>
      <c r="BA681" s="49"/>
      <c r="BB681" s="49"/>
      <c r="BC681" s="49"/>
      <c r="BD681" s="49"/>
      <c r="BE681" s="49"/>
      <c r="BF681" s="49"/>
      <c r="BG681" s="49"/>
      <c r="BH681" s="49"/>
      <c r="BI681" s="49"/>
      <c r="BJ681" s="49"/>
      <c r="BK681" s="49"/>
      <c r="BL681" s="49"/>
      <c r="BM681" s="49"/>
      <c r="BN681" s="49"/>
      <c r="BO681" s="49"/>
      <c r="BP681" s="49"/>
      <c r="BQ681" s="49"/>
      <c r="BR681" s="49"/>
      <c r="BS681" s="49"/>
      <c r="BT681" s="49"/>
      <c r="BU681" s="49"/>
      <c r="BV681" s="49"/>
      <c r="BW681" s="49"/>
      <c r="BX681" s="49"/>
      <c r="BY681" s="49"/>
      <c r="BZ681" s="49"/>
      <c r="CA681" s="49"/>
      <c r="CB681" s="49"/>
      <c r="CC681" s="49"/>
      <c r="CD681" s="49"/>
      <c r="CE681" s="49"/>
      <c r="CF681" s="49"/>
      <c r="CG681" s="49"/>
      <c r="CH681" s="49"/>
      <c r="CI681" s="49"/>
      <c r="CJ681" s="49"/>
      <c r="CK681" s="49"/>
      <c r="CL681" s="49"/>
      <c r="CM681" s="49"/>
      <c r="CN681" s="49"/>
      <c r="CO681" s="49"/>
      <c r="CP681" s="49"/>
      <c r="CQ681" s="49"/>
    </row>
    <row r="682" spans="1:95" s="150" customFormat="1" x14ac:dyDescent="0.25">
      <c r="A682" s="191"/>
      <c r="F682" s="186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51"/>
      <c r="R682" s="151"/>
      <c r="S682" s="171"/>
      <c r="T682" s="155"/>
      <c r="U682" s="155"/>
      <c r="V682" s="155"/>
      <c r="W682" s="155"/>
      <c r="X682" s="155"/>
      <c r="Y682" s="155"/>
      <c r="Z682" s="155"/>
      <c r="AA682" s="155"/>
      <c r="AB682" s="155"/>
      <c r="AC682" s="155"/>
      <c r="AD682" s="155"/>
      <c r="AE682" s="155"/>
      <c r="AF682" s="155"/>
      <c r="AG682" s="155"/>
      <c r="AP682" s="49"/>
      <c r="AQ682" s="49"/>
      <c r="AR682" s="49"/>
      <c r="AS682" s="49"/>
      <c r="AT682" s="49"/>
      <c r="AU682" s="49"/>
      <c r="AV682" s="49"/>
      <c r="AW682" s="49"/>
      <c r="AX682" s="49"/>
      <c r="AY682" s="49"/>
      <c r="AZ682" s="49"/>
      <c r="BA682" s="49"/>
      <c r="BB682" s="49"/>
      <c r="BC682" s="49"/>
      <c r="BD682" s="49"/>
      <c r="BE682" s="49"/>
      <c r="BF682" s="49"/>
      <c r="BG682" s="49"/>
      <c r="BH682" s="49"/>
      <c r="BI682" s="49"/>
      <c r="BJ682" s="49"/>
      <c r="BK682" s="49"/>
      <c r="BL682" s="49"/>
      <c r="BM682" s="49"/>
      <c r="BN682" s="49"/>
      <c r="BO682" s="49"/>
      <c r="BP682" s="49"/>
      <c r="BQ682" s="49"/>
      <c r="BR682" s="49"/>
      <c r="BS682" s="49"/>
      <c r="BT682" s="49"/>
      <c r="BU682" s="49"/>
      <c r="BV682" s="49"/>
      <c r="BW682" s="49"/>
      <c r="BX682" s="49"/>
      <c r="BY682" s="49"/>
      <c r="BZ682" s="49"/>
      <c r="CA682" s="49"/>
      <c r="CB682" s="49"/>
      <c r="CC682" s="49"/>
      <c r="CD682" s="49"/>
      <c r="CE682" s="49"/>
      <c r="CF682" s="49"/>
      <c r="CG682" s="49"/>
      <c r="CH682" s="49"/>
      <c r="CI682" s="49"/>
      <c r="CJ682" s="49"/>
      <c r="CK682" s="49"/>
      <c r="CL682" s="49"/>
      <c r="CM682" s="49"/>
      <c r="CN682" s="49"/>
      <c r="CO682" s="49"/>
      <c r="CP682" s="49"/>
      <c r="CQ682" s="49"/>
    </row>
    <row r="683" spans="1:95" s="150" customFormat="1" x14ac:dyDescent="0.25">
      <c r="A683" s="191"/>
      <c r="F683" s="186"/>
      <c r="G683" s="151"/>
      <c r="H683" s="151"/>
      <c r="I683" s="151"/>
      <c r="J683" s="151"/>
      <c r="K683" s="151"/>
      <c r="L683" s="151"/>
      <c r="M683" s="151"/>
      <c r="N683" s="151"/>
      <c r="O683" s="151"/>
      <c r="P683" s="151"/>
      <c r="Q683" s="151"/>
      <c r="R683" s="151"/>
      <c r="S683" s="171"/>
      <c r="T683" s="155"/>
      <c r="U683" s="155"/>
      <c r="V683" s="155"/>
      <c r="W683" s="155"/>
      <c r="X683" s="155"/>
      <c r="Y683" s="155"/>
      <c r="Z683" s="155"/>
      <c r="AA683" s="155"/>
      <c r="AB683" s="155"/>
      <c r="AC683" s="155"/>
      <c r="AD683" s="155"/>
      <c r="AE683" s="155"/>
      <c r="AF683" s="155"/>
      <c r="AG683" s="155"/>
      <c r="AP683" s="49"/>
      <c r="AQ683" s="49"/>
      <c r="AR683" s="49"/>
      <c r="AS683" s="49"/>
      <c r="AT683" s="49"/>
      <c r="AU683" s="49"/>
      <c r="AV683" s="49"/>
      <c r="AW683" s="49"/>
      <c r="AX683" s="49"/>
      <c r="AY683" s="49"/>
      <c r="AZ683" s="49"/>
      <c r="BA683" s="49"/>
      <c r="BB683" s="49"/>
      <c r="BC683" s="49"/>
      <c r="BD683" s="49"/>
      <c r="BE683" s="49"/>
      <c r="BF683" s="49"/>
      <c r="BG683" s="49"/>
      <c r="BH683" s="49"/>
      <c r="BI683" s="49"/>
      <c r="BJ683" s="49"/>
      <c r="BK683" s="49"/>
      <c r="BL683" s="49"/>
      <c r="BM683" s="49"/>
      <c r="BN683" s="49"/>
      <c r="BO683" s="49"/>
      <c r="BP683" s="49"/>
      <c r="BQ683" s="49"/>
      <c r="BR683" s="49"/>
      <c r="BS683" s="49"/>
      <c r="BT683" s="49"/>
      <c r="BU683" s="49"/>
      <c r="BV683" s="49"/>
      <c r="BW683" s="49"/>
      <c r="BX683" s="49"/>
      <c r="BY683" s="49"/>
      <c r="BZ683" s="49"/>
      <c r="CA683" s="49"/>
      <c r="CB683" s="49"/>
      <c r="CC683" s="49"/>
      <c r="CD683" s="49"/>
      <c r="CE683" s="49"/>
      <c r="CF683" s="49"/>
      <c r="CG683" s="49"/>
      <c r="CH683" s="49"/>
      <c r="CI683" s="49"/>
      <c r="CJ683" s="49"/>
      <c r="CK683" s="49"/>
      <c r="CL683" s="49"/>
      <c r="CM683" s="49"/>
      <c r="CN683" s="49"/>
      <c r="CO683" s="49"/>
      <c r="CP683" s="49"/>
      <c r="CQ683" s="49"/>
    </row>
    <row r="684" spans="1:95" s="150" customFormat="1" x14ac:dyDescent="0.25">
      <c r="A684" s="191"/>
      <c r="F684" s="186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  <c r="Q684" s="151"/>
      <c r="R684" s="151"/>
      <c r="S684" s="171"/>
      <c r="T684" s="155"/>
      <c r="U684" s="155"/>
      <c r="V684" s="155"/>
      <c r="W684" s="155"/>
      <c r="X684" s="155"/>
      <c r="Y684" s="155"/>
      <c r="Z684" s="155"/>
      <c r="AA684" s="155"/>
      <c r="AB684" s="155"/>
      <c r="AC684" s="155"/>
      <c r="AD684" s="155"/>
      <c r="AE684" s="155"/>
      <c r="AF684" s="155"/>
      <c r="AG684" s="155"/>
      <c r="AP684" s="49"/>
      <c r="AQ684" s="49"/>
      <c r="AR684" s="49"/>
      <c r="AS684" s="49"/>
      <c r="AT684" s="49"/>
      <c r="AU684" s="49"/>
      <c r="AV684" s="49"/>
      <c r="AW684" s="49"/>
      <c r="AX684" s="49"/>
      <c r="AY684" s="49"/>
      <c r="AZ684" s="49"/>
      <c r="BA684" s="49"/>
      <c r="BB684" s="49"/>
      <c r="BC684" s="49"/>
      <c r="BD684" s="49"/>
      <c r="BE684" s="49"/>
      <c r="BF684" s="49"/>
      <c r="BG684" s="49"/>
      <c r="BH684" s="49"/>
      <c r="BI684" s="49"/>
      <c r="BJ684" s="49"/>
      <c r="BK684" s="49"/>
      <c r="BL684" s="49"/>
      <c r="BM684" s="49"/>
      <c r="BN684" s="49"/>
      <c r="BO684" s="49"/>
      <c r="BP684" s="49"/>
      <c r="BQ684" s="49"/>
      <c r="BR684" s="49"/>
      <c r="BS684" s="49"/>
      <c r="BT684" s="49"/>
      <c r="BU684" s="49"/>
      <c r="BV684" s="49"/>
      <c r="BW684" s="49"/>
      <c r="BX684" s="49"/>
      <c r="BY684" s="49"/>
      <c r="BZ684" s="49"/>
      <c r="CA684" s="49"/>
      <c r="CB684" s="49"/>
      <c r="CC684" s="49"/>
      <c r="CD684" s="49"/>
      <c r="CE684" s="49"/>
      <c r="CF684" s="49"/>
      <c r="CG684" s="49"/>
      <c r="CH684" s="49"/>
      <c r="CI684" s="49"/>
      <c r="CJ684" s="49"/>
      <c r="CK684" s="49"/>
      <c r="CL684" s="49"/>
      <c r="CM684" s="49"/>
      <c r="CN684" s="49"/>
      <c r="CO684" s="49"/>
      <c r="CP684" s="49"/>
      <c r="CQ684" s="49"/>
    </row>
    <row r="685" spans="1:95" s="150" customFormat="1" x14ac:dyDescent="0.25">
      <c r="A685" s="191"/>
      <c r="F685" s="186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  <c r="Q685" s="151"/>
      <c r="R685" s="151"/>
      <c r="S685" s="171"/>
      <c r="T685" s="155"/>
      <c r="U685" s="155"/>
      <c r="V685" s="155"/>
      <c r="W685" s="155"/>
      <c r="X685" s="155"/>
      <c r="Y685" s="155"/>
      <c r="Z685" s="155"/>
      <c r="AA685" s="155"/>
      <c r="AB685" s="155"/>
      <c r="AC685" s="155"/>
      <c r="AD685" s="155"/>
      <c r="AE685" s="155"/>
      <c r="AF685" s="155"/>
      <c r="AG685" s="155"/>
      <c r="AP685" s="49"/>
      <c r="AQ685" s="49"/>
      <c r="AR685" s="49"/>
      <c r="AS685" s="49"/>
      <c r="AT685" s="49"/>
      <c r="AU685" s="49"/>
      <c r="AV685" s="49"/>
      <c r="AW685" s="49"/>
      <c r="AX685" s="49"/>
      <c r="AY685" s="49"/>
      <c r="AZ685" s="49"/>
      <c r="BA685" s="49"/>
      <c r="BB685" s="49"/>
      <c r="BC685" s="49"/>
      <c r="BD685" s="49"/>
      <c r="BE685" s="49"/>
      <c r="BF685" s="49"/>
      <c r="BG685" s="49"/>
      <c r="BH685" s="49"/>
      <c r="BI685" s="49"/>
      <c r="BJ685" s="49"/>
      <c r="BK685" s="49"/>
      <c r="BL685" s="49"/>
      <c r="BM685" s="49"/>
      <c r="BN685" s="49"/>
      <c r="BO685" s="49"/>
      <c r="BP685" s="49"/>
      <c r="BQ685" s="49"/>
      <c r="BR685" s="49"/>
      <c r="BS685" s="49"/>
      <c r="BT685" s="49"/>
      <c r="BU685" s="49"/>
      <c r="BV685" s="49"/>
      <c r="BW685" s="49"/>
      <c r="BX685" s="49"/>
      <c r="BY685" s="49"/>
      <c r="BZ685" s="49"/>
      <c r="CA685" s="49"/>
      <c r="CB685" s="49"/>
      <c r="CC685" s="49"/>
      <c r="CD685" s="49"/>
      <c r="CE685" s="49"/>
      <c r="CF685" s="49"/>
      <c r="CG685" s="49"/>
      <c r="CH685" s="49"/>
      <c r="CI685" s="49"/>
      <c r="CJ685" s="49"/>
      <c r="CK685" s="49"/>
      <c r="CL685" s="49"/>
      <c r="CM685" s="49"/>
      <c r="CN685" s="49"/>
      <c r="CO685" s="49"/>
      <c r="CP685" s="49"/>
      <c r="CQ685" s="49"/>
    </row>
    <row r="686" spans="1:95" s="150" customFormat="1" x14ac:dyDescent="0.25">
      <c r="A686" s="191"/>
      <c r="F686" s="186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71"/>
      <c r="T686" s="155"/>
      <c r="U686" s="155"/>
      <c r="V686" s="155"/>
      <c r="W686" s="155"/>
      <c r="X686" s="155"/>
      <c r="Y686" s="155"/>
      <c r="Z686" s="155"/>
      <c r="AA686" s="155"/>
      <c r="AB686" s="155"/>
      <c r="AC686" s="155"/>
      <c r="AD686" s="155"/>
      <c r="AE686" s="155"/>
      <c r="AF686" s="155"/>
      <c r="AG686" s="155"/>
      <c r="AP686" s="49"/>
      <c r="AQ686" s="49"/>
      <c r="AR686" s="49"/>
      <c r="AS686" s="49"/>
      <c r="AT686" s="49"/>
      <c r="AU686" s="49"/>
      <c r="AV686" s="49"/>
      <c r="AW686" s="49"/>
      <c r="AX686" s="49"/>
      <c r="AY686" s="49"/>
      <c r="AZ686" s="49"/>
      <c r="BA686" s="49"/>
      <c r="BB686" s="49"/>
      <c r="BC686" s="49"/>
      <c r="BD686" s="49"/>
      <c r="BE686" s="49"/>
      <c r="BF686" s="49"/>
      <c r="BG686" s="49"/>
      <c r="BH686" s="49"/>
      <c r="BI686" s="49"/>
      <c r="BJ686" s="49"/>
      <c r="BK686" s="49"/>
      <c r="BL686" s="49"/>
      <c r="BM686" s="49"/>
      <c r="BN686" s="49"/>
      <c r="BO686" s="49"/>
      <c r="BP686" s="49"/>
      <c r="BQ686" s="49"/>
      <c r="BR686" s="49"/>
      <c r="BS686" s="49"/>
      <c r="BT686" s="49"/>
      <c r="BU686" s="49"/>
      <c r="BV686" s="49"/>
      <c r="BW686" s="49"/>
      <c r="BX686" s="49"/>
      <c r="BY686" s="49"/>
      <c r="BZ686" s="49"/>
      <c r="CA686" s="49"/>
      <c r="CB686" s="49"/>
      <c r="CC686" s="49"/>
      <c r="CD686" s="49"/>
      <c r="CE686" s="49"/>
      <c r="CF686" s="49"/>
      <c r="CG686" s="49"/>
      <c r="CH686" s="49"/>
      <c r="CI686" s="49"/>
      <c r="CJ686" s="49"/>
      <c r="CK686" s="49"/>
      <c r="CL686" s="49"/>
      <c r="CM686" s="49"/>
      <c r="CN686" s="49"/>
      <c r="CO686" s="49"/>
      <c r="CP686" s="49"/>
      <c r="CQ686" s="49"/>
    </row>
    <row r="687" spans="1:95" s="150" customFormat="1" x14ac:dyDescent="0.25">
      <c r="A687" s="191"/>
      <c r="F687" s="186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71"/>
      <c r="T687" s="155"/>
      <c r="U687" s="155"/>
      <c r="V687" s="155"/>
      <c r="W687" s="155"/>
      <c r="X687" s="155"/>
      <c r="Y687" s="155"/>
      <c r="Z687" s="155"/>
      <c r="AA687" s="155"/>
      <c r="AB687" s="155"/>
      <c r="AC687" s="155"/>
      <c r="AD687" s="155"/>
      <c r="AE687" s="155"/>
      <c r="AF687" s="155"/>
      <c r="AG687" s="155"/>
      <c r="AP687" s="49"/>
      <c r="AQ687" s="49"/>
      <c r="AR687" s="49"/>
      <c r="AS687" s="49"/>
      <c r="AT687" s="49"/>
      <c r="AU687" s="49"/>
      <c r="AV687" s="49"/>
      <c r="AW687" s="49"/>
      <c r="AX687" s="49"/>
      <c r="AY687" s="49"/>
      <c r="AZ687" s="49"/>
      <c r="BA687" s="49"/>
      <c r="BB687" s="49"/>
      <c r="BC687" s="49"/>
      <c r="BD687" s="49"/>
      <c r="BE687" s="49"/>
      <c r="BF687" s="49"/>
      <c r="BG687" s="49"/>
      <c r="BH687" s="49"/>
      <c r="BI687" s="49"/>
      <c r="BJ687" s="49"/>
      <c r="BK687" s="49"/>
      <c r="BL687" s="49"/>
      <c r="BM687" s="49"/>
      <c r="BN687" s="49"/>
      <c r="BO687" s="49"/>
      <c r="BP687" s="49"/>
      <c r="BQ687" s="49"/>
      <c r="BR687" s="49"/>
      <c r="BS687" s="49"/>
      <c r="BT687" s="49"/>
      <c r="BU687" s="49"/>
      <c r="BV687" s="49"/>
      <c r="BW687" s="49"/>
      <c r="BX687" s="49"/>
      <c r="BY687" s="49"/>
      <c r="BZ687" s="49"/>
      <c r="CA687" s="49"/>
      <c r="CB687" s="49"/>
      <c r="CC687" s="49"/>
      <c r="CD687" s="49"/>
      <c r="CE687" s="49"/>
      <c r="CF687" s="49"/>
      <c r="CG687" s="49"/>
      <c r="CH687" s="49"/>
      <c r="CI687" s="49"/>
      <c r="CJ687" s="49"/>
      <c r="CK687" s="49"/>
      <c r="CL687" s="49"/>
      <c r="CM687" s="49"/>
      <c r="CN687" s="49"/>
      <c r="CO687" s="49"/>
      <c r="CP687" s="49"/>
      <c r="CQ687" s="49"/>
    </row>
    <row r="688" spans="1:95" s="150" customFormat="1" x14ac:dyDescent="0.25">
      <c r="A688" s="191"/>
      <c r="F688" s="186"/>
      <c r="G688" s="151"/>
      <c r="H688" s="151"/>
      <c r="I688" s="151"/>
      <c r="J688" s="151"/>
      <c r="K688" s="151"/>
      <c r="L688" s="151"/>
      <c r="M688" s="151"/>
      <c r="N688" s="151"/>
      <c r="O688" s="151"/>
      <c r="P688" s="151"/>
      <c r="Q688" s="151"/>
      <c r="R688" s="151"/>
      <c r="S688" s="171"/>
      <c r="T688" s="155"/>
      <c r="U688" s="155"/>
      <c r="V688" s="155"/>
      <c r="W688" s="155"/>
      <c r="X688" s="155"/>
      <c r="Y688" s="155"/>
      <c r="Z688" s="155"/>
      <c r="AA688" s="155"/>
      <c r="AB688" s="155"/>
      <c r="AC688" s="155"/>
      <c r="AD688" s="155"/>
      <c r="AE688" s="155"/>
      <c r="AF688" s="155"/>
      <c r="AG688" s="155"/>
      <c r="AP688" s="49"/>
      <c r="AQ688" s="49"/>
      <c r="AR688" s="49"/>
      <c r="AS688" s="49"/>
      <c r="AT688" s="49"/>
      <c r="AU688" s="49"/>
      <c r="AV688" s="49"/>
      <c r="AW688" s="49"/>
      <c r="AX688" s="49"/>
      <c r="AY688" s="49"/>
      <c r="AZ688" s="49"/>
      <c r="BA688" s="49"/>
      <c r="BB688" s="49"/>
      <c r="BC688" s="49"/>
      <c r="BD688" s="49"/>
      <c r="BE688" s="49"/>
      <c r="BF688" s="49"/>
      <c r="BG688" s="49"/>
      <c r="BH688" s="49"/>
      <c r="BI688" s="49"/>
      <c r="BJ688" s="49"/>
      <c r="BK688" s="49"/>
      <c r="BL688" s="49"/>
      <c r="BM688" s="49"/>
      <c r="BN688" s="49"/>
      <c r="BO688" s="49"/>
      <c r="BP688" s="49"/>
      <c r="BQ688" s="49"/>
      <c r="BR688" s="49"/>
      <c r="BS688" s="49"/>
      <c r="BT688" s="49"/>
      <c r="BU688" s="49"/>
      <c r="BV688" s="49"/>
      <c r="BW688" s="49"/>
      <c r="BX688" s="49"/>
      <c r="BY688" s="49"/>
      <c r="BZ688" s="49"/>
      <c r="CA688" s="49"/>
      <c r="CB688" s="49"/>
      <c r="CC688" s="49"/>
      <c r="CD688" s="49"/>
      <c r="CE688" s="49"/>
      <c r="CF688" s="49"/>
      <c r="CG688" s="49"/>
      <c r="CH688" s="49"/>
      <c r="CI688" s="49"/>
      <c r="CJ688" s="49"/>
      <c r="CK688" s="49"/>
      <c r="CL688" s="49"/>
      <c r="CM688" s="49"/>
      <c r="CN688" s="49"/>
      <c r="CO688" s="49"/>
      <c r="CP688" s="49"/>
      <c r="CQ688" s="49"/>
    </row>
    <row r="689" spans="1:95" s="150" customFormat="1" x14ac:dyDescent="0.25">
      <c r="A689" s="191"/>
      <c r="F689" s="186"/>
      <c r="G689" s="151"/>
      <c r="H689" s="151"/>
      <c r="I689" s="151"/>
      <c r="J689" s="151"/>
      <c r="K689" s="151"/>
      <c r="L689" s="151"/>
      <c r="M689" s="151"/>
      <c r="N689" s="151"/>
      <c r="O689" s="151"/>
      <c r="P689" s="151"/>
      <c r="Q689" s="151"/>
      <c r="R689" s="151"/>
      <c r="S689" s="171"/>
      <c r="T689" s="155"/>
      <c r="U689" s="155"/>
      <c r="V689" s="155"/>
      <c r="W689" s="155"/>
      <c r="X689" s="155"/>
      <c r="Y689" s="155"/>
      <c r="Z689" s="155"/>
      <c r="AA689" s="155"/>
      <c r="AB689" s="155"/>
      <c r="AC689" s="155"/>
      <c r="AD689" s="155"/>
      <c r="AE689" s="155"/>
      <c r="AF689" s="155"/>
      <c r="AG689" s="155"/>
      <c r="AP689" s="49"/>
      <c r="AQ689" s="49"/>
      <c r="AR689" s="49"/>
      <c r="AS689" s="49"/>
      <c r="AT689" s="49"/>
      <c r="AU689" s="49"/>
      <c r="AV689" s="49"/>
      <c r="AW689" s="49"/>
      <c r="AX689" s="49"/>
      <c r="AY689" s="49"/>
      <c r="AZ689" s="49"/>
      <c r="BA689" s="49"/>
      <c r="BB689" s="49"/>
      <c r="BC689" s="49"/>
      <c r="BD689" s="49"/>
      <c r="BE689" s="49"/>
      <c r="BF689" s="49"/>
      <c r="BG689" s="49"/>
      <c r="BH689" s="49"/>
      <c r="BI689" s="49"/>
      <c r="BJ689" s="49"/>
      <c r="BK689" s="49"/>
      <c r="BL689" s="49"/>
      <c r="BM689" s="49"/>
      <c r="BN689" s="49"/>
      <c r="BO689" s="49"/>
      <c r="BP689" s="49"/>
      <c r="BQ689" s="49"/>
      <c r="BR689" s="49"/>
      <c r="BS689" s="49"/>
      <c r="BT689" s="49"/>
      <c r="BU689" s="49"/>
      <c r="BV689" s="49"/>
      <c r="BW689" s="49"/>
      <c r="BX689" s="49"/>
      <c r="BY689" s="49"/>
      <c r="BZ689" s="49"/>
      <c r="CA689" s="49"/>
      <c r="CB689" s="49"/>
      <c r="CC689" s="49"/>
      <c r="CD689" s="49"/>
      <c r="CE689" s="49"/>
      <c r="CF689" s="49"/>
      <c r="CG689" s="49"/>
      <c r="CH689" s="49"/>
      <c r="CI689" s="49"/>
      <c r="CJ689" s="49"/>
      <c r="CK689" s="49"/>
      <c r="CL689" s="49"/>
      <c r="CM689" s="49"/>
      <c r="CN689" s="49"/>
      <c r="CO689" s="49"/>
      <c r="CP689" s="49"/>
      <c r="CQ689" s="49"/>
    </row>
    <row r="690" spans="1:95" s="150" customFormat="1" x14ac:dyDescent="0.25">
      <c r="A690" s="191"/>
      <c r="F690" s="186"/>
      <c r="G690" s="151"/>
      <c r="H690" s="151"/>
      <c r="I690" s="151"/>
      <c r="J690" s="151"/>
      <c r="K690" s="151"/>
      <c r="L690" s="151"/>
      <c r="M690" s="151"/>
      <c r="N690" s="151"/>
      <c r="O690" s="151"/>
      <c r="P690" s="151"/>
      <c r="Q690" s="151"/>
      <c r="R690" s="151"/>
      <c r="S690" s="171"/>
      <c r="T690" s="155"/>
      <c r="U690" s="155"/>
      <c r="V690" s="155"/>
      <c r="W690" s="155"/>
      <c r="X690" s="155"/>
      <c r="Y690" s="155"/>
      <c r="Z690" s="155"/>
      <c r="AA690" s="155"/>
      <c r="AB690" s="155"/>
      <c r="AC690" s="155"/>
      <c r="AD690" s="155"/>
      <c r="AE690" s="155"/>
      <c r="AF690" s="155"/>
      <c r="AG690" s="155"/>
      <c r="AP690" s="49"/>
      <c r="AQ690" s="49"/>
      <c r="AR690" s="49"/>
      <c r="AS690" s="49"/>
      <c r="AT690" s="49"/>
      <c r="AU690" s="49"/>
      <c r="AV690" s="49"/>
      <c r="AW690" s="49"/>
      <c r="AX690" s="49"/>
      <c r="AY690" s="49"/>
      <c r="AZ690" s="49"/>
      <c r="BA690" s="49"/>
      <c r="BB690" s="49"/>
      <c r="BC690" s="49"/>
      <c r="BD690" s="49"/>
      <c r="BE690" s="49"/>
      <c r="BF690" s="49"/>
      <c r="BG690" s="49"/>
      <c r="BH690" s="49"/>
      <c r="BI690" s="49"/>
      <c r="BJ690" s="49"/>
      <c r="BK690" s="49"/>
      <c r="BL690" s="49"/>
      <c r="BM690" s="49"/>
      <c r="BN690" s="49"/>
      <c r="BO690" s="49"/>
      <c r="BP690" s="49"/>
      <c r="BQ690" s="49"/>
      <c r="BR690" s="49"/>
      <c r="BS690" s="49"/>
      <c r="BT690" s="49"/>
      <c r="BU690" s="49"/>
      <c r="BV690" s="49"/>
      <c r="BW690" s="49"/>
      <c r="BX690" s="49"/>
      <c r="BY690" s="49"/>
      <c r="BZ690" s="49"/>
      <c r="CA690" s="49"/>
      <c r="CB690" s="49"/>
      <c r="CC690" s="49"/>
      <c r="CD690" s="49"/>
      <c r="CE690" s="49"/>
      <c r="CF690" s="49"/>
      <c r="CG690" s="49"/>
      <c r="CH690" s="49"/>
      <c r="CI690" s="49"/>
      <c r="CJ690" s="49"/>
      <c r="CK690" s="49"/>
      <c r="CL690" s="49"/>
      <c r="CM690" s="49"/>
      <c r="CN690" s="49"/>
      <c r="CO690" s="49"/>
      <c r="CP690" s="49"/>
      <c r="CQ690" s="49"/>
    </row>
    <row r="691" spans="1:95" s="150" customFormat="1" x14ac:dyDescent="0.25">
      <c r="A691" s="191"/>
      <c r="F691" s="186"/>
      <c r="G691" s="151"/>
      <c r="H691" s="151"/>
      <c r="I691" s="151"/>
      <c r="J691" s="151"/>
      <c r="K691" s="151"/>
      <c r="L691" s="151"/>
      <c r="M691" s="151"/>
      <c r="N691" s="151"/>
      <c r="O691" s="151"/>
      <c r="P691" s="151"/>
      <c r="Q691" s="151"/>
      <c r="R691" s="151"/>
      <c r="S691" s="171"/>
      <c r="T691" s="155"/>
      <c r="U691" s="155"/>
      <c r="V691" s="155"/>
      <c r="W691" s="155"/>
      <c r="X691" s="155"/>
      <c r="Y691" s="155"/>
      <c r="Z691" s="155"/>
      <c r="AA691" s="155"/>
      <c r="AB691" s="155"/>
      <c r="AC691" s="155"/>
      <c r="AD691" s="155"/>
      <c r="AE691" s="155"/>
      <c r="AF691" s="155"/>
      <c r="AG691" s="155"/>
      <c r="AP691" s="49"/>
      <c r="AQ691" s="49"/>
      <c r="AR691" s="49"/>
      <c r="AS691" s="49"/>
      <c r="AT691" s="49"/>
      <c r="AU691" s="49"/>
      <c r="AV691" s="49"/>
      <c r="AW691" s="49"/>
      <c r="AX691" s="49"/>
      <c r="AY691" s="49"/>
      <c r="AZ691" s="49"/>
      <c r="BA691" s="49"/>
      <c r="BB691" s="49"/>
      <c r="BC691" s="49"/>
      <c r="BD691" s="49"/>
      <c r="BE691" s="49"/>
      <c r="BF691" s="49"/>
      <c r="BG691" s="49"/>
      <c r="BH691" s="49"/>
      <c r="BI691" s="49"/>
      <c r="BJ691" s="49"/>
      <c r="BK691" s="49"/>
      <c r="BL691" s="49"/>
      <c r="BM691" s="49"/>
      <c r="BN691" s="49"/>
      <c r="BO691" s="49"/>
      <c r="BP691" s="49"/>
      <c r="BQ691" s="49"/>
      <c r="BR691" s="49"/>
      <c r="BS691" s="49"/>
      <c r="BT691" s="49"/>
      <c r="BU691" s="49"/>
      <c r="BV691" s="49"/>
      <c r="BW691" s="49"/>
      <c r="BX691" s="49"/>
      <c r="BY691" s="49"/>
      <c r="BZ691" s="49"/>
      <c r="CA691" s="49"/>
      <c r="CB691" s="49"/>
      <c r="CC691" s="49"/>
      <c r="CD691" s="49"/>
      <c r="CE691" s="49"/>
      <c r="CF691" s="49"/>
      <c r="CG691" s="49"/>
      <c r="CH691" s="49"/>
      <c r="CI691" s="49"/>
      <c r="CJ691" s="49"/>
      <c r="CK691" s="49"/>
      <c r="CL691" s="49"/>
      <c r="CM691" s="49"/>
      <c r="CN691" s="49"/>
      <c r="CO691" s="49"/>
      <c r="CP691" s="49"/>
      <c r="CQ691" s="49"/>
    </row>
    <row r="692" spans="1:95" s="150" customFormat="1" x14ac:dyDescent="0.25">
      <c r="A692" s="191"/>
      <c r="F692" s="186"/>
      <c r="G692" s="151"/>
      <c r="H692" s="151"/>
      <c r="I692" s="151"/>
      <c r="J692" s="151"/>
      <c r="K692" s="151"/>
      <c r="L692" s="151"/>
      <c r="M692" s="151"/>
      <c r="N692" s="151"/>
      <c r="O692" s="151"/>
      <c r="P692" s="151"/>
      <c r="Q692" s="151"/>
      <c r="R692" s="151"/>
      <c r="S692" s="171"/>
      <c r="T692" s="155"/>
      <c r="U692" s="155"/>
      <c r="V692" s="155"/>
      <c r="W692" s="155"/>
      <c r="X692" s="155"/>
      <c r="Y692" s="155"/>
      <c r="Z692" s="155"/>
      <c r="AA692" s="155"/>
      <c r="AB692" s="155"/>
      <c r="AC692" s="155"/>
      <c r="AD692" s="155"/>
      <c r="AE692" s="155"/>
      <c r="AF692" s="155"/>
      <c r="AG692" s="155"/>
      <c r="AP692" s="49"/>
      <c r="AQ692" s="49"/>
      <c r="AR692" s="49"/>
      <c r="AS692" s="49"/>
      <c r="AT692" s="49"/>
      <c r="AU692" s="49"/>
      <c r="AV692" s="49"/>
      <c r="AW692" s="49"/>
      <c r="AX692" s="49"/>
      <c r="AY692" s="49"/>
      <c r="AZ692" s="49"/>
      <c r="BA692" s="49"/>
      <c r="BB692" s="49"/>
      <c r="BC692" s="49"/>
      <c r="BD692" s="49"/>
      <c r="BE692" s="49"/>
      <c r="BF692" s="49"/>
      <c r="BG692" s="49"/>
      <c r="BH692" s="49"/>
      <c r="BI692" s="49"/>
      <c r="BJ692" s="49"/>
      <c r="BK692" s="49"/>
      <c r="BL692" s="49"/>
      <c r="BM692" s="49"/>
      <c r="BN692" s="49"/>
      <c r="BO692" s="49"/>
      <c r="BP692" s="49"/>
      <c r="BQ692" s="49"/>
      <c r="BR692" s="49"/>
      <c r="BS692" s="49"/>
      <c r="BT692" s="49"/>
      <c r="BU692" s="49"/>
      <c r="BV692" s="49"/>
      <c r="BW692" s="49"/>
      <c r="BX692" s="49"/>
      <c r="BY692" s="49"/>
      <c r="BZ692" s="49"/>
      <c r="CA692" s="49"/>
      <c r="CB692" s="49"/>
      <c r="CC692" s="49"/>
      <c r="CD692" s="49"/>
      <c r="CE692" s="49"/>
      <c r="CF692" s="49"/>
      <c r="CG692" s="49"/>
      <c r="CH692" s="49"/>
      <c r="CI692" s="49"/>
      <c r="CJ692" s="49"/>
      <c r="CK692" s="49"/>
      <c r="CL692" s="49"/>
      <c r="CM692" s="49"/>
      <c r="CN692" s="49"/>
      <c r="CO692" s="49"/>
      <c r="CP692" s="49"/>
      <c r="CQ692" s="49"/>
    </row>
    <row r="693" spans="1:95" s="150" customFormat="1" x14ac:dyDescent="0.25">
      <c r="A693" s="191"/>
      <c r="F693" s="186"/>
      <c r="G693" s="151"/>
      <c r="H693" s="151"/>
      <c r="I693" s="151"/>
      <c r="J693" s="151"/>
      <c r="K693" s="151"/>
      <c r="L693" s="151"/>
      <c r="M693" s="151"/>
      <c r="N693" s="151"/>
      <c r="O693" s="151"/>
      <c r="P693" s="151"/>
      <c r="Q693" s="151"/>
      <c r="R693" s="151"/>
      <c r="S693" s="171"/>
      <c r="T693" s="155"/>
      <c r="U693" s="155"/>
      <c r="V693" s="155"/>
      <c r="W693" s="155"/>
      <c r="X693" s="155"/>
      <c r="Y693" s="155"/>
      <c r="Z693" s="155"/>
      <c r="AA693" s="155"/>
      <c r="AB693" s="155"/>
      <c r="AC693" s="155"/>
      <c r="AD693" s="155"/>
      <c r="AE693" s="155"/>
      <c r="AF693" s="155"/>
      <c r="AG693" s="155"/>
      <c r="AP693" s="49"/>
      <c r="AQ693" s="49"/>
      <c r="AR693" s="49"/>
      <c r="AS693" s="49"/>
      <c r="AT693" s="49"/>
      <c r="AU693" s="49"/>
      <c r="AV693" s="49"/>
      <c r="AW693" s="49"/>
      <c r="AX693" s="49"/>
      <c r="AY693" s="49"/>
      <c r="AZ693" s="49"/>
      <c r="BA693" s="49"/>
      <c r="BB693" s="49"/>
      <c r="BC693" s="49"/>
      <c r="BD693" s="49"/>
      <c r="BE693" s="49"/>
      <c r="BF693" s="49"/>
      <c r="BG693" s="49"/>
      <c r="BH693" s="49"/>
      <c r="BI693" s="49"/>
      <c r="BJ693" s="49"/>
      <c r="BK693" s="49"/>
      <c r="BL693" s="49"/>
      <c r="BM693" s="49"/>
      <c r="BN693" s="49"/>
      <c r="BO693" s="49"/>
      <c r="BP693" s="49"/>
      <c r="BQ693" s="49"/>
      <c r="BR693" s="49"/>
      <c r="BS693" s="49"/>
      <c r="BT693" s="49"/>
      <c r="BU693" s="49"/>
      <c r="BV693" s="49"/>
      <c r="BW693" s="49"/>
      <c r="BX693" s="49"/>
      <c r="BY693" s="49"/>
      <c r="BZ693" s="49"/>
      <c r="CA693" s="49"/>
      <c r="CB693" s="49"/>
      <c r="CC693" s="49"/>
      <c r="CD693" s="49"/>
      <c r="CE693" s="49"/>
      <c r="CF693" s="49"/>
      <c r="CG693" s="49"/>
      <c r="CH693" s="49"/>
      <c r="CI693" s="49"/>
      <c r="CJ693" s="49"/>
      <c r="CK693" s="49"/>
      <c r="CL693" s="49"/>
      <c r="CM693" s="49"/>
      <c r="CN693" s="49"/>
      <c r="CO693" s="49"/>
      <c r="CP693" s="49"/>
      <c r="CQ693" s="49"/>
    </row>
    <row r="694" spans="1:95" s="150" customFormat="1" x14ac:dyDescent="0.25">
      <c r="A694" s="191"/>
      <c r="F694" s="186"/>
      <c r="G694" s="151"/>
      <c r="H694" s="151"/>
      <c r="I694" s="151"/>
      <c r="J694" s="151"/>
      <c r="K694" s="151"/>
      <c r="L694" s="151"/>
      <c r="M694" s="151"/>
      <c r="N694" s="151"/>
      <c r="O694" s="151"/>
      <c r="P694" s="151"/>
      <c r="Q694" s="151"/>
      <c r="R694" s="151"/>
      <c r="S694" s="171"/>
      <c r="T694" s="155"/>
      <c r="U694" s="155"/>
      <c r="V694" s="155"/>
      <c r="W694" s="155"/>
      <c r="X694" s="155"/>
      <c r="Y694" s="155"/>
      <c r="Z694" s="155"/>
      <c r="AA694" s="155"/>
      <c r="AB694" s="155"/>
      <c r="AC694" s="155"/>
      <c r="AD694" s="155"/>
      <c r="AE694" s="155"/>
      <c r="AF694" s="155"/>
      <c r="AG694" s="155"/>
      <c r="AP694" s="49"/>
      <c r="AQ694" s="49"/>
      <c r="AR694" s="49"/>
      <c r="AS694" s="49"/>
      <c r="AT694" s="49"/>
      <c r="AU694" s="49"/>
      <c r="AV694" s="49"/>
      <c r="AW694" s="49"/>
      <c r="AX694" s="49"/>
      <c r="AY694" s="49"/>
      <c r="AZ694" s="49"/>
      <c r="BA694" s="49"/>
      <c r="BB694" s="49"/>
      <c r="BC694" s="49"/>
      <c r="BD694" s="49"/>
      <c r="BE694" s="49"/>
      <c r="BF694" s="49"/>
      <c r="BG694" s="49"/>
      <c r="BH694" s="49"/>
      <c r="BI694" s="49"/>
      <c r="BJ694" s="49"/>
      <c r="BK694" s="49"/>
      <c r="BL694" s="49"/>
      <c r="BM694" s="49"/>
      <c r="BN694" s="49"/>
      <c r="BO694" s="49"/>
      <c r="BP694" s="49"/>
      <c r="BQ694" s="49"/>
      <c r="BR694" s="49"/>
      <c r="BS694" s="49"/>
      <c r="BT694" s="49"/>
      <c r="BU694" s="49"/>
      <c r="BV694" s="49"/>
      <c r="BW694" s="49"/>
      <c r="BX694" s="49"/>
      <c r="BY694" s="49"/>
      <c r="BZ694" s="49"/>
      <c r="CA694" s="49"/>
      <c r="CB694" s="49"/>
      <c r="CC694" s="49"/>
      <c r="CD694" s="49"/>
      <c r="CE694" s="49"/>
      <c r="CF694" s="49"/>
      <c r="CG694" s="49"/>
      <c r="CH694" s="49"/>
      <c r="CI694" s="49"/>
      <c r="CJ694" s="49"/>
      <c r="CK694" s="49"/>
      <c r="CL694" s="49"/>
      <c r="CM694" s="49"/>
      <c r="CN694" s="49"/>
      <c r="CO694" s="49"/>
      <c r="CP694" s="49"/>
      <c r="CQ694" s="49"/>
    </row>
    <row r="695" spans="1:95" s="150" customFormat="1" x14ac:dyDescent="0.25">
      <c r="A695" s="191"/>
      <c r="F695" s="186"/>
      <c r="G695" s="151"/>
      <c r="H695" s="151"/>
      <c r="I695" s="151"/>
      <c r="J695" s="151"/>
      <c r="K695" s="151"/>
      <c r="L695" s="151"/>
      <c r="M695" s="151"/>
      <c r="N695" s="151"/>
      <c r="O695" s="151"/>
      <c r="P695" s="151"/>
      <c r="Q695" s="151"/>
      <c r="R695" s="151"/>
      <c r="S695" s="171"/>
      <c r="T695" s="155"/>
      <c r="U695" s="155"/>
      <c r="V695" s="155"/>
      <c r="W695" s="155"/>
      <c r="X695" s="155"/>
      <c r="Y695" s="155"/>
      <c r="Z695" s="155"/>
      <c r="AA695" s="155"/>
      <c r="AB695" s="155"/>
      <c r="AC695" s="155"/>
      <c r="AD695" s="155"/>
      <c r="AE695" s="155"/>
      <c r="AF695" s="155"/>
      <c r="AG695" s="155"/>
      <c r="AP695" s="49"/>
      <c r="AQ695" s="49"/>
      <c r="AR695" s="49"/>
      <c r="AS695" s="49"/>
      <c r="AT695" s="49"/>
      <c r="AU695" s="49"/>
      <c r="AV695" s="49"/>
      <c r="AW695" s="49"/>
      <c r="AX695" s="49"/>
      <c r="AY695" s="49"/>
      <c r="AZ695" s="49"/>
      <c r="BA695" s="49"/>
      <c r="BB695" s="49"/>
      <c r="BC695" s="49"/>
      <c r="BD695" s="49"/>
      <c r="BE695" s="49"/>
      <c r="BF695" s="49"/>
      <c r="BG695" s="49"/>
      <c r="BH695" s="49"/>
      <c r="BI695" s="49"/>
      <c r="BJ695" s="49"/>
      <c r="BK695" s="49"/>
      <c r="BL695" s="49"/>
      <c r="BM695" s="49"/>
      <c r="BN695" s="49"/>
      <c r="BO695" s="49"/>
      <c r="BP695" s="49"/>
      <c r="BQ695" s="49"/>
      <c r="BR695" s="49"/>
      <c r="BS695" s="49"/>
      <c r="BT695" s="49"/>
      <c r="BU695" s="49"/>
      <c r="BV695" s="49"/>
      <c r="BW695" s="49"/>
      <c r="BX695" s="49"/>
      <c r="BY695" s="49"/>
      <c r="BZ695" s="49"/>
      <c r="CA695" s="49"/>
      <c r="CB695" s="49"/>
      <c r="CC695" s="49"/>
      <c r="CD695" s="49"/>
      <c r="CE695" s="49"/>
      <c r="CF695" s="49"/>
      <c r="CG695" s="49"/>
      <c r="CH695" s="49"/>
      <c r="CI695" s="49"/>
      <c r="CJ695" s="49"/>
      <c r="CK695" s="49"/>
      <c r="CL695" s="49"/>
      <c r="CM695" s="49"/>
      <c r="CN695" s="49"/>
      <c r="CO695" s="49"/>
      <c r="CP695" s="49"/>
      <c r="CQ695" s="49"/>
    </row>
    <row r="696" spans="1:95" s="150" customFormat="1" x14ac:dyDescent="0.25">
      <c r="A696" s="191"/>
      <c r="F696" s="186"/>
      <c r="G696" s="151"/>
      <c r="H696" s="151"/>
      <c r="I696" s="151"/>
      <c r="J696" s="151"/>
      <c r="K696" s="151"/>
      <c r="L696" s="151"/>
      <c r="M696" s="151"/>
      <c r="N696" s="151"/>
      <c r="O696" s="151"/>
      <c r="P696" s="151"/>
      <c r="Q696" s="151"/>
      <c r="R696" s="151"/>
      <c r="S696" s="171"/>
      <c r="T696" s="155"/>
      <c r="U696" s="155"/>
      <c r="V696" s="155"/>
      <c r="W696" s="155"/>
      <c r="X696" s="155"/>
      <c r="Y696" s="155"/>
      <c r="Z696" s="155"/>
      <c r="AA696" s="155"/>
      <c r="AB696" s="155"/>
      <c r="AC696" s="155"/>
      <c r="AD696" s="155"/>
      <c r="AE696" s="155"/>
      <c r="AF696" s="155"/>
      <c r="AG696" s="155"/>
      <c r="AP696" s="49"/>
      <c r="AQ696" s="49"/>
      <c r="AR696" s="49"/>
      <c r="AS696" s="49"/>
      <c r="AT696" s="49"/>
      <c r="AU696" s="49"/>
      <c r="AV696" s="49"/>
      <c r="AW696" s="49"/>
      <c r="AX696" s="49"/>
      <c r="AY696" s="49"/>
      <c r="AZ696" s="49"/>
      <c r="BA696" s="49"/>
      <c r="BB696" s="49"/>
      <c r="BC696" s="49"/>
      <c r="BD696" s="49"/>
      <c r="BE696" s="49"/>
      <c r="BF696" s="49"/>
      <c r="BG696" s="49"/>
      <c r="BH696" s="49"/>
      <c r="BI696" s="49"/>
      <c r="BJ696" s="49"/>
      <c r="BK696" s="49"/>
      <c r="BL696" s="49"/>
      <c r="BM696" s="49"/>
      <c r="BN696" s="49"/>
      <c r="BO696" s="49"/>
      <c r="BP696" s="49"/>
      <c r="BQ696" s="49"/>
      <c r="BR696" s="49"/>
      <c r="BS696" s="49"/>
      <c r="BT696" s="49"/>
      <c r="BU696" s="49"/>
      <c r="BV696" s="49"/>
      <c r="BW696" s="49"/>
      <c r="BX696" s="49"/>
      <c r="BY696" s="49"/>
      <c r="BZ696" s="49"/>
      <c r="CA696" s="49"/>
      <c r="CB696" s="49"/>
      <c r="CC696" s="49"/>
      <c r="CD696" s="49"/>
      <c r="CE696" s="49"/>
      <c r="CF696" s="49"/>
      <c r="CG696" s="49"/>
      <c r="CH696" s="49"/>
      <c r="CI696" s="49"/>
      <c r="CJ696" s="49"/>
      <c r="CK696" s="49"/>
      <c r="CL696" s="49"/>
      <c r="CM696" s="49"/>
      <c r="CN696" s="49"/>
      <c r="CO696" s="49"/>
      <c r="CP696" s="49"/>
      <c r="CQ696" s="49"/>
    </row>
    <row r="697" spans="1:95" s="150" customFormat="1" x14ac:dyDescent="0.25">
      <c r="A697" s="191"/>
      <c r="F697" s="186"/>
      <c r="G697" s="151"/>
      <c r="H697" s="151"/>
      <c r="I697" s="151"/>
      <c r="J697" s="151"/>
      <c r="K697" s="151"/>
      <c r="L697" s="151"/>
      <c r="M697" s="151"/>
      <c r="N697" s="151"/>
      <c r="O697" s="151"/>
      <c r="P697" s="151"/>
      <c r="Q697" s="151"/>
      <c r="R697" s="151"/>
      <c r="S697" s="171"/>
      <c r="T697" s="155"/>
      <c r="U697" s="155"/>
      <c r="V697" s="155"/>
      <c r="W697" s="155"/>
      <c r="X697" s="155"/>
      <c r="Y697" s="155"/>
      <c r="Z697" s="155"/>
      <c r="AA697" s="155"/>
      <c r="AB697" s="155"/>
      <c r="AC697" s="155"/>
      <c r="AD697" s="155"/>
      <c r="AE697" s="155"/>
      <c r="AF697" s="155"/>
      <c r="AG697" s="155"/>
      <c r="AP697" s="49"/>
      <c r="AQ697" s="49"/>
      <c r="AR697" s="49"/>
      <c r="AS697" s="49"/>
      <c r="AT697" s="49"/>
      <c r="AU697" s="49"/>
      <c r="AV697" s="49"/>
      <c r="AW697" s="49"/>
      <c r="AX697" s="49"/>
      <c r="AY697" s="49"/>
      <c r="AZ697" s="49"/>
      <c r="BA697" s="49"/>
      <c r="BB697" s="49"/>
      <c r="BC697" s="49"/>
      <c r="BD697" s="49"/>
      <c r="BE697" s="49"/>
      <c r="BF697" s="49"/>
      <c r="BG697" s="49"/>
      <c r="BH697" s="49"/>
      <c r="BI697" s="49"/>
      <c r="BJ697" s="49"/>
      <c r="BK697" s="49"/>
      <c r="BL697" s="49"/>
      <c r="BM697" s="49"/>
      <c r="BN697" s="49"/>
      <c r="BO697" s="49"/>
      <c r="BP697" s="49"/>
      <c r="BQ697" s="49"/>
      <c r="BR697" s="49"/>
      <c r="BS697" s="49"/>
      <c r="BT697" s="49"/>
      <c r="BU697" s="49"/>
      <c r="BV697" s="49"/>
      <c r="BW697" s="49"/>
      <c r="BX697" s="49"/>
      <c r="BY697" s="49"/>
      <c r="BZ697" s="49"/>
      <c r="CA697" s="49"/>
      <c r="CB697" s="49"/>
      <c r="CC697" s="49"/>
      <c r="CD697" s="49"/>
      <c r="CE697" s="49"/>
      <c r="CF697" s="49"/>
      <c r="CG697" s="49"/>
      <c r="CH697" s="49"/>
      <c r="CI697" s="49"/>
      <c r="CJ697" s="49"/>
      <c r="CK697" s="49"/>
      <c r="CL697" s="49"/>
      <c r="CM697" s="49"/>
      <c r="CN697" s="49"/>
      <c r="CO697" s="49"/>
      <c r="CP697" s="49"/>
      <c r="CQ697" s="49"/>
    </row>
    <row r="698" spans="1:95" s="150" customFormat="1" x14ac:dyDescent="0.25">
      <c r="A698" s="191"/>
      <c r="F698" s="186"/>
      <c r="G698" s="151"/>
      <c r="H698" s="151"/>
      <c r="I698" s="151"/>
      <c r="J698" s="151"/>
      <c r="K698" s="151"/>
      <c r="L698" s="151"/>
      <c r="M698" s="151"/>
      <c r="N698" s="151"/>
      <c r="O698" s="151"/>
      <c r="P698" s="151"/>
      <c r="Q698" s="151"/>
      <c r="R698" s="151"/>
      <c r="S698" s="171"/>
      <c r="T698" s="155"/>
      <c r="U698" s="155"/>
      <c r="V698" s="155"/>
      <c r="W698" s="155"/>
      <c r="X698" s="155"/>
      <c r="Y698" s="155"/>
      <c r="Z698" s="155"/>
      <c r="AA698" s="155"/>
      <c r="AB698" s="155"/>
      <c r="AC698" s="155"/>
      <c r="AD698" s="155"/>
      <c r="AE698" s="155"/>
      <c r="AF698" s="155"/>
      <c r="AG698" s="155"/>
      <c r="AP698" s="49"/>
      <c r="AQ698" s="49"/>
      <c r="AR698" s="49"/>
      <c r="AS698" s="49"/>
      <c r="AT698" s="49"/>
      <c r="AU698" s="49"/>
      <c r="AV698" s="49"/>
      <c r="AW698" s="49"/>
      <c r="AX698" s="49"/>
      <c r="AY698" s="49"/>
      <c r="AZ698" s="49"/>
      <c r="BA698" s="49"/>
      <c r="BB698" s="49"/>
      <c r="BC698" s="49"/>
      <c r="BD698" s="49"/>
      <c r="BE698" s="49"/>
      <c r="BF698" s="49"/>
      <c r="BG698" s="49"/>
      <c r="BH698" s="49"/>
      <c r="BI698" s="49"/>
      <c r="BJ698" s="49"/>
      <c r="BK698" s="49"/>
      <c r="BL698" s="49"/>
      <c r="BM698" s="49"/>
      <c r="BN698" s="49"/>
      <c r="BO698" s="49"/>
      <c r="BP698" s="49"/>
      <c r="BQ698" s="49"/>
      <c r="BR698" s="49"/>
      <c r="BS698" s="49"/>
      <c r="BT698" s="49"/>
      <c r="BU698" s="49"/>
      <c r="BV698" s="49"/>
      <c r="BW698" s="49"/>
      <c r="BX698" s="49"/>
      <c r="BY698" s="49"/>
      <c r="BZ698" s="49"/>
      <c r="CA698" s="49"/>
      <c r="CB698" s="49"/>
      <c r="CC698" s="49"/>
      <c r="CD698" s="49"/>
      <c r="CE698" s="49"/>
      <c r="CF698" s="49"/>
      <c r="CG698" s="49"/>
      <c r="CH698" s="49"/>
      <c r="CI698" s="49"/>
      <c r="CJ698" s="49"/>
      <c r="CK698" s="49"/>
      <c r="CL698" s="49"/>
      <c r="CM698" s="49"/>
      <c r="CN698" s="49"/>
      <c r="CO698" s="49"/>
      <c r="CP698" s="49"/>
      <c r="CQ698" s="49"/>
    </row>
    <row r="699" spans="1:95" s="150" customFormat="1" x14ac:dyDescent="0.25">
      <c r="A699" s="191"/>
      <c r="F699" s="186"/>
      <c r="G699" s="151"/>
      <c r="H699" s="151"/>
      <c r="I699" s="151"/>
      <c r="J699" s="151"/>
      <c r="K699" s="151"/>
      <c r="L699" s="151"/>
      <c r="M699" s="151"/>
      <c r="N699" s="151"/>
      <c r="O699" s="151"/>
      <c r="P699" s="151"/>
      <c r="Q699" s="151"/>
      <c r="R699" s="151"/>
      <c r="S699" s="171"/>
      <c r="T699" s="155"/>
      <c r="U699" s="155"/>
      <c r="V699" s="155"/>
      <c r="W699" s="155"/>
      <c r="X699" s="155"/>
      <c r="Y699" s="155"/>
      <c r="Z699" s="155"/>
      <c r="AA699" s="155"/>
      <c r="AB699" s="155"/>
      <c r="AC699" s="155"/>
      <c r="AD699" s="155"/>
      <c r="AE699" s="155"/>
      <c r="AF699" s="155"/>
      <c r="AG699" s="155"/>
      <c r="AP699" s="49"/>
      <c r="AQ699" s="49"/>
      <c r="AR699" s="49"/>
      <c r="AS699" s="49"/>
      <c r="AT699" s="49"/>
      <c r="AU699" s="49"/>
      <c r="AV699" s="49"/>
      <c r="AW699" s="49"/>
      <c r="AX699" s="49"/>
      <c r="AY699" s="49"/>
      <c r="AZ699" s="49"/>
      <c r="BA699" s="49"/>
      <c r="BB699" s="49"/>
      <c r="BC699" s="49"/>
      <c r="BD699" s="49"/>
      <c r="BE699" s="49"/>
      <c r="BF699" s="49"/>
      <c r="BG699" s="49"/>
      <c r="BH699" s="49"/>
      <c r="BI699" s="49"/>
      <c r="BJ699" s="49"/>
      <c r="BK699" s="49"/>
      <c r="BL699" s="49"/>
      <c r="BM699" s="49"/>
      <c r="BN699" s="49"/>
      <c r="BO699" s="49"/>
      <c r="BP699" s="49"/>
      <c r="BQ699" s="49"/>
      <c r="BR699" s="49"/>
      <c r="BS699" s="49"/>
      <c r="BT699" s="49"/>
      <c r="BU699" s="49"/>
      <c r="BV699" s="49"/>
      <c r="BW699" s="49"/>
      <c r="BX699" s="49"/>
      <c r="BY699" s="49"/>
      <c r="BZ699" s="49"/>
      <c r="CA699" s="49"/>
      <c r="CB699" s="49"/>
      <c r="CC699" s="49"/>
      <c r="CD699" s="49"/>
      <c r="CE699" s="49"/>
      <c r="CF699" s="49"/>
      <c r="CG699" s="49"/>
      <c r="CH699" s="49"/>
      <c r="CI699" s="49"/>
      <c r="CJ699" s="49"/>
      <c r="CK699" s="49"/>
      <c r="CL699" s="49"/>
      <c r="CM699" s="49"/>
      <c r="CN699" s="49"/>
      <c r="CO699" s="49"/>
      <c r="CP699" s="49"/>
      <c r="CQ699" s="49"/>
    </row>
    <row r="700" spans="1:95" s="150" customFormat="1" x14ac:dyDescent="0.25">
      <c r="A700" s="191"/>
      <c r="F700" s="186"/>
      <c r="G700" s="151"/>
      <c r="H700" s="151"/>
      <c r="I700" s="151"/>
      <c r="J700" s="151"/>
      <c r="K700" s="151"/>
      <c r="L700" s="151"/>
      <c r="M700" s="151"/>
      <c r="N700" s="151"/>
      <c r="O700" s="151"/>
      <c r="P700" s="151"/>
      <c r="Q700" s="151"/>
      <c r="R700" s="151"/>
      <c r="S700" s="171"/>
      <c r="T700" s="155"/>
      <c r="U700" s="155"/>
      <c r="V700" s="155"/>
      <c r="W700" s="155"/>
      <c r="X700" s="155"/>
      <c r="Y700" s="155"/>
      <c r="Z700" s="155"/>
      <c r="AA700" s="155"/>
      <c r="AB700" s="155"/>
      <c r="AC700" s="155"/>
      <c r="AD700" s="155"/>
      <c r="AE700" s="155"/>
      <c r="AF700" s="155"/>
      <c r="AG700" s="155"/>
      <c r="AP700" s="49"/>
      <c r="AQ700" s="49"/>
      <c r="AR700" s="49"/>
      <c r="AS700" s="49"/>
      <c r="AT700" s="49"/>
      <c r="AU700" s="49"/>
      <c r="AV700" s="49"/>
      <c r="AW700" s="49"/>
      <c r="AX700" s="49"/>
      <c r="AY700" s="49"/>
      <c r="AZ700" s="49"/>
      <c r="BA700" s="49"/>
      <c r="BB700" s="49"/>
      <c r="BC700" s="49"/>
      <c r="BD700" s="49"/>
      <c r="BE700" s="49"/>
      <c r="BF700" s="49"/>
      <c r="BG700" s="49"/>
      <c r="BH700" s="49"/>
      <c r="BI700" s="49"/>
      <c r="BJ700" s="49"/>
      <c r="BK700" s="49"/>
      <c r="BL700" s="49"/>
      <c r="BM700" s="49"/>
      <c r="BN700" s="49"/>
      <c r="BO700" s="49"/>
      <c r="BP700" s="49"/>
      <c r="BQ700" s="49"/>
      <c r="BR700" s="49"/>
      <c r="BS700" s="49"/>
      <c r="BT700" s="49"/>
      <c r="BU700" s="49"/>
      <c r="BV700" s="49"/>
      <c r="BW700" s="49"/>
      <c r="BX700" s="49"/>
      <c r="BY700" s="49"/>
      <c r="BZ700" s="49"/>
      <c r="CA700" s="49"/>
      <c r="CB700" s="49"/>
      <c r="CC700" s="49"/>
      <c r="CD700" s="49"/>
      <c r="CE700" s="49"/>
      <c r="CF700" s="49"/>
      <c r="CG700" s="49"/>
      <c r="CH700" s="49"/>
      <c r="CI700" s="49"/>
      <c r="CJ700" s="49"/>
      <c r="CK700" s="49"/>
      <c r="CL700" s="49"/>
      <c r="CM700" s="49"/>
      <c r="CN700" s="49"/>
      <c r="CO700" s="49"/>
      <c r="CP700" s="49"/>
      <c r="CQ700" s="49"/>
    </row>
    <row r="701" spans="1:95" s="150" customFormat="1" x14ac:dyDescent="0.25">
      <c r="A701" s="191"/>
      <c r="F701" s="186"/>
      <c r="G701" s="151"/>
      <c r="H701" s="151"/>
      <c r="I701" s="151"/>
      <c r="J701" s="151"/>
      <c r="K701" s="151"/>
      <c r="L701" s="151"/>
      <c r="M701" s="151"/>
      <c r="N701" s="151"/>
      <c r="O701" s="151"/>
      <c r="P701" s="151"/>
      <c r="Q701" s="151"/>
      <c r="R701" s="151"/>
      <c r="S701" s="171"/>
      <c r="T701" s="155"/>
      <c r="U701" s="155"/>
      <c r="V701" s="155"/>
      <c r="W701" s="155"/>
      <c r="X701" s="155"/>
      <c r="Y701" s="155"/>
      <c r="Z701" s="155"/>
      <c r="AA701" s="155"/>
      <c r="AB701" s="155"/>
      <c r="AC701" s="155"/>
      <c r="AD701" s="155"/>
      <c r="AE701" s="155"/>
      <c r="AF701" s="155"/>
      <c r="AG701" s="155"/>
      <c r="AP701" s="49"/>
      <c r="AQ701" s="49"/>
      <c r="AR701" s="49"/>
      <c r="AS701" s="49"/>
      <c r="AT701" s="49"/>
      <c r="AU701" s="49"/>
      <c r="AV701" s="49"/>
      <c r="AW701" s="49"/>
      <c r="AX701" s="49"/>
      <c r="AY701" s="49"/>
      <c r="AZ701" s="49"/>
      <c r="BA701" s="49"/>
      <c r="BB701" s="49"/>
      <c r="BC701" s="49"/>
      <c r="BD701" s="49"/>
      <c r="BE701" s="49"/>
      <c r="BF701" s="49"/>
      <c r="BG701" s="49"/>
      <c r="BH701" s="49"/>
      <c r="BI701" s="49"/>
      <c r="BJ701" s="49"/>
      <c r="BK701" s="49"/>
      <c r="BL701" s="49"/>
      <c r="BM701" s="49"/>
      <c r="BN701" s="49"/>
      <c r="BO701" s="49"/>
      <c r="BP701" s="49"/>
      <c r="BQ701" s="49"/>
      <c r="BR701" s="49"/>
      <c r="BS701" s="49"/>
      <c r="BT701" s="49"/>
      <c r="BU701" s="49"/>
      <c r="BV701" s="49"/>
      <c r="BW701" s="49"/>
      <c r="BX701" s="49"/>
      <c r="BY701" s="49"/>
      <c r="BZ701" s="49"/>
      <c r="CA701" s="49"/>
      <c r="CB701" s="49"/>
      <c r="CC701" s="49"/>
      <c r="CD701" s="49"/>
      <c r="CE701" s="49"/>
      <c r="CF701" s="49"/>
      <c r="CG701" s="49"/>
      <c r="CH701" s="49"/>
      <c r="CI701" s="49"/>
      <c r="CJ701" s="49"/>
      <c r="CK701" s="49"/>
      <c r="CL701" s="49"/>
      <c r="CM701" s="49"/>
      <c r="CN701" s="49"/>
      <c r="CO701" s="49"/>
      <c r="CP701" s="49"/>
      <c r="CQ701" s="49"/>
    </row>
    <row r="702" spans="1:95" s="150" customFormat="1" x14ac:dyDescent="0.25">
      <c r="A702" s="191"/>
      <c r="F702" s="186"/>
      <c r="G702" s="151"/>
      <c r="H702" s="151"/>
      <c r="I702" s="151"/>
      <c r="J702" s="151"/>
      <c r="K702" s="151"/>
      <c r="L702" s="151"/>
      <c r="M702" s="151"/>
      <c r="N702" s="151"/>
      <c r="O702" s="151"/>
      <c r="P702" s="151"/>
      <c r="Q702" s="151"/>
      <c r="R702" s="151"/>
      <c r="S702" s="171"/>
      <c r="T702" s="155"/>
      <c r="U702" s="155"/>
      <c r="V702" s="155"/>
      <c r="W702" s="155"/>
      <c r="X702" s="155"/>
      <c r="Y702" s="155"/>
      <c r="Z702" s="155"/>
      <c r="AA702" s="155"/>
      <c r="AB702" s="155"/>
      <c r="AC702" s="155"/>
      <c r="AD702" s="155"/>
      <c r="AE702" s="155"/>
      <c r="AF702" s="155"/>
      <c r="AG702" s="155"/>
      <c r="AP702" s="49"/>
      <c r="AQ702" s="49"/>
      <c r="AR702" s="49"/>
      <c r="AS702" s="49"/>
      <c r="AT702" s="49"/>
      <c r="AU702" s="49"/>
      <c r="AV702" s="49"/>
      <c r="AW702" s="49"/>
      <c r="AX702" s="49"/>
      <c r="AY702" s="49"/>
      <c r="AZ702" s="49"/>
      <c r="BA702" s="49"/>
      <c r="BB702" s="49"/>
      <c r="BC702" s="49"/>
      <c r="BD702" s="49"/>
      <c r="BE702" s="49"/>
      <c r="BF702" s="49"/>
      <c r="BG702" s="49"/>
      <c r="BH702" s="49"/>
      <c r="BI702" s="49"/>
      <c r="BJ702" s="49"/>
      <c r="BK702" s="49"/>
      <c r="BL702" s="49"/>
      <c r="BM702" s="49"/>
      <c r="BN702" s="49"/>
      <c r="BO702" s="49"/>
      <c r="BP702" s="49"/>
      <c r="BQ702" s="49"/>
      <c r="BR702" s="49"/>
      <c r="BS702" s="49"/>
      <c r="BT702" s="49"/>
      <c r="BU702" s="49"/>
      <c r="BV702" s="49"/>
      <c r="BW702" s="49"/>
      <c r="BX702" s="49"/>
      <c r="BY702" s="49"/>
      <c r="BZ702" s="49"/>
      <c r="CA702" s="49"/>
      <c r="CB702" s="49"/>
      <c r="CC702" s="49"/>
      <c r="CD702" s="49"/>
      <c r="CE702" s="49"/>
      <c r="CF702" s="49"/>
      <c r="CG702" s="49"/>
      <c r="CH702" s="49"/>
      <c r="CI702" s="49"/>
      <c r="CJ702" s="49"/>
      <c r="CK702" s="49"/>
      <c r="CL702" s="49"/>
      <c r="CM702" s="49"/>
      <c r="CN702" s="49"/>
      <c r="CO702" s="49"/>
      <c r="CP702" s="49"/>
      <c r="CQ702" s="49"/>
    </row>
    <row r="703" spans="1:95" s="150" customFormat="1" x14ac:dyDescent="0.25">
      <c r="A703" s="191"/>
      <c r="F703" s="186"/>
      <c r="G703" s="151"/>
      <c r="H703" s="151"/>
      <c r="I703" s="151"/>
      <c r="J703" s="151"/>
      <c r="K703" s="151"/>
      <c r="L703" s="151"/>
      <c r="M703" s="151"/>
      <c r="N703" s="151"/>
      <c r="O703" s="151"/>
      <c r="P703" s="151"/>
      <c r="Q703" s="151"/>
      <c r="R703" s="151"/>
      <c r="S703" s="171"/>
      <c r="T703" s="155"/>
      <c r="U703" s="155"/>
      <c r="V703" s="155"/>
      <c r="W703" s="155"/>
      <c r="X703" s="155"/>
      <c r="Y703" s="155"/>
      <c r="Z703" s="155"/>
      <c r="AA703" s="155"/>
      <c r="AB703" s="155"/>
      <c r="AC703" s="155"/>
      <c r="AD703" s="155"/>
      <c r="AE703" s="155"/>
      <c r="AF703" s="155"/>
      <c r="AG703" s="155"/>
      <c r="AP703" s="49"/>
      <c r="AQ703" s="49"/>
      <c r="AR703" s="49"/>
      <c r="AS703" s="49"/>
      <c r="AT703" s="49"/>
      <c r="AU703" s="49"/>
      <c r="AV703" s="49"/>
      <c r="AW703" s="49"/>
      <c r="AX703" s="49"/>
      <c r="AY703" s="49"/>
      <c r="AZ703" s="49"/>
      <c r="BA703" s="49"/>
      <c r="BB703" s="49"/>
      <c r="BC703" s="49"/>
      <c r="BD703" s="49"/>
      <c r="BE703" s="49"/>
      <c r="BF703" s="49"/>
      <c r="BG703" s="49"/>
      <c r="BH703" s="49"/>
      <c r="BI703" s="49"/>
      <c r="BJ703" s="49"/>
      <c r="BK703" s="49"/>
      <c r="BL703" s="49"/>
      <c r="BM703" s="49"/>
      <c r="BN703" s="49"/>
      <c r="BO703" s="49"/>
      <c r="BP703" s="49"/>
      <c r="BQ703" s="49"/>
      <c r="BR703" s="49"/>
      <c r="BS703" s="49"/>
      <c r="BT703" s="49"/>
      <c r="BU703" s="49"/>
      <c r="BV703" s="49"/>
      <c r="BW703" s="49"/>
      <c r="BX703" s="49"/>
      <c r="BY703" s="49"/>
      <c r="BZ703" s="49"/>
      <c r="CA703" s="49"/>
      <c r="CB703" s="49"/>
      <c r="CC703" s="49"/>
      <c r="CD703" s="49"/>
      <c r="CE703" s="49"/>
      <c r="CF703" s="49"/>
      <c r="CG703" s="49"/>
      <c r="CH703" s="49"/>
      <c r="CI703" s="49"/>
      <c r="CJ703" s="49"/>
      <c r="CK703" s="49"/>
      <c r="CL703" s="49"/>
      <c r="CM703" s="49"/>
      <c r="CN703" s="49"/>
      <c r="CO703" s="49"/>
      <c r="CP703" s="49"/>
      <c r="CQ703" s="49"/>
    </row>
    <row r="704" spans="1:95" s="150" customFormat="1" x14ac:dyDescent="0.25">
      <c r="A704" s="191"/>
      <c r="F704" s="186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  <c r="S704" s="171"/>
      <c r="T704" s="155"/>
      <c r="U704" s="155"/>
      <c r="V704" s="155"/>
      <c r="W704" s="155"/>
      <c r="X704" s="155"/>
      <c r="Y704" s="155"/>
      <c r="Z704" s="155"/>
      <c r="AA704" s="155"/>
      <c r="AB704" s="155"/>
      <c r="AC704" s="155"/>
      <c r="AD704" s="155"/>
      <c r="AE704" s="155"/>
      <c r="AF704" s="155"/>
      <c r="AG704" s="155"/>
      <c r="AP704" s="49"/>
      <c r="AQ704" s="49"/>
      <c r="AR704" s="49"/>
      <c r="AS704" s="49"/>
      <c r="AT704" s="49"/>
      <c r="AU704" s="49"/>
      <c r="AV704" s="49"/>
      <c r="AW704" s="49"/>
      <c r="AX704" s="49"/>
      <c r="AY704" s="49"/>
      <c r="AZ704" s="49"/>
      <c r="BA704" s="49"/>
      <c r="BB704" s="49"/>
      <c r="BC704" s="49"/>
      <c r="BD704" s="49"/>
      <c r="BE704" s="49"/>
      <c r="BF704" s="49"/>
      <c r="BG704" s="49"/>
      <c r="BH704" s="49"/>
      <c r="BI704" s="49"/>
      <c r="BJ704" s="49"/>
      <c r="BK704" s="49"/>
      <c r="BL704" s="49"/>
      <c r="BM704" s="49"/>
      <c r="BN704" s="49"/>
      <c r="BO704" s="49"/>
      <c r="BP704" s="49"/>
      <c r="BQ704" s="49"/>
      <c r="BR704" s="49"/>
      <c r="BS704" s="49"/>
      <c r="BT704" s="49"/>
      <c r="BU704" s="49"/>
      <c r="BV704" s="49"/>
      <c r="BW704" s="49"/>
      <c r="BX704" s="49"/>
      <c r="BY704" s="49"/>
      <c r="BZ704" s="49"/>
      <c r="CA704" s="49"/>
      <c r="CB704" s="49"/>
      <c r="CC704" s="49"/>
      <c r="CD704" s="49"/>
      <c r="CE704" s="49"/>
      <c r="CF704" s="49"/>
      <c r="CG704" s="49"/>
      <c r="CH704" s="49"/>
      <c r="CI704" s="49"/>
      <c r="CJ704" s="49"/>
      <c r="CK704" s="49"/>
      <c r="CL704" s="49"/>
      <c r="CM704" s="49"/>
      <c r="CN704" s="49"/>
      <c r="CO704" s="49"/>
      <c r="CP704" s="49"/>
      <c r="CQ704" s="49"/>
    </row>
    <row r="705" spans="1:95" s="150" customFormat="1" x14ac:dyDescent="0.25">
      <c r="A705" s="191"/>
      <c r="F705" s="186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  <c r="Q705" s="151"/>
      <c r="R705" s="151"/>
      <c r="S705" s="171"/>
      <c r="T705" s="155"/>
      <c r="U705" s="155"/>
      <c r="V705" s="155"/>
      <c r="W705" s="155"/>
      <c r="X705" s="155"/>
      <c r="Y705" s="155"/>
      <c r="Z705" s="155"/>
      <c r="AA705" s="155"/>
      <c r="AB705" s="155"/>
      <c r="AC705" s="155"/>
      <c r="AD705" s="155"/>
      <c r="AE705" s="155"/>
      <c r="AF705" s="155"/>
      <c r="AG705" s="155"/>
      <c r="AP705" s="49"/>
      <c r="AQ705" s="49"/>
      <c r="AR705" s="49"/>
      <c r="AS705" s="49"/>
      <c r="AT705" s="49"/>
      <c r="AU705" s="49"/>
      <c r="AV705" s="49"/>
      <c r="AW705" s="49"/>
      <c r="AX705" s="49"/>
      <c r="AY705" s="49"/>
      <c r="AZ705" s="49"/>
      <c r="BA705" s="49"/>
      <c r="BB705" s="49"/>
      <c r="BC705" s="49"/>
      <c r="BD705" s="49"/>
      <c r="BE705" s="49"/>
      <c r="BF705" s="49"/>
      <c r="BG705" s="49"/>
      <c r="BH705" s="49"/>
      <c r="BI705" s="49"/>
      <c r="BJ705" s="49"/>
      <c r="BK705" s="49"/>
      <c r="BL705" s="49"/>
      <c r="BM705" s="49"/>
      <c r="BN705" s="49"/>
      <c r="BO705" s="49"/>
      <c r="BP705" s="49"/>
      <c r="BQ705" s="49"/>
      <c r="BR705" s="49"/>
      <c r="BS705" s="49"/>
      <c r="BT705" s="49"/>
      <c r="BU705" s="49"/>
      <c r="BV705" s="49"/>
      <c r="BW705" s="49"/>
      <c r="BX705" s="49"/>
      <c r="BY705" s="49"/>
      <c r="BZ705" s="49"/>
      <c r="CA705" s="49"/>
      <c r="CB705" s="49"/>
      <c r="CC705" s="49"/>
      <c r="CD705" s="49"/>
      <c r="CE705" s="49"/>
      <c r="CF705" s="49"/>
      <c r="CG705" s="49"/>
      <c r="CH705" s="49"/>
      <c r="CI705" s="49"/>
      <c r="CJ705" s="49"/>
      <c r="CK705" s="49"/>
      <c r="CL705" s="49"/>
      <c r="CM705" s="49"/>
      <c r="CN705" s="49"/>
      <c r="CO705" s="49"/>
      <c r="CP705" s="49"/>
      <c r="CQ705" s="49"/>
    </row>
    <row r="706" spans="1:95" s="150" customFormat="1" x14ac:dyDescent="0.25">
      <c r="A706" s="191"/>
      <c r="F706" s="186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  <c r="Q706" s="151"/>
      <c r="R706" s="151"/>
      <c r="S706" s="171"/>
      <c r="T706" s="155"/>
      <c r="U706" s="155"/>
      <c r="V706" s="155"/>
      <c r="W706" s="155"/>
      <c r="X706" s="155"/>
      <c r="Y706" s="155"/>
      <c r="Z706" s="155"/>
      <c r="AA706" s="155"/>
      <c r="AB706" s="155"/>
      <c r="AC706" s="155"/>
      <c r="AD706" s="155"/>
      <c r="AE706" s="155"/>
      <c r="AF706" s="155"/>
      <c r="AG706" s="155"/>
      <c r="AP706" s="49"/>
      <c r="AQ706" s="49"/>
      <c r="AR706" s="49"/>
      <c r="AS706" s="49"/>
      <c r="AT706" s="49"/>
      <c r="AU706" s="49"/>
      <c r="AV706" s="49"/>
      <c r="AW706" s="49"/>
      <c r="AX706" s="49"/>
      <c r="AY706" s="49"/>
      <c r="AZ706" s="49"/>
      <c r="BA706" s="49"/>
      <c r="BB706" s="49"/>
      <c r="BC706" s="49"/>
      <c r="BD706" s="49"/>
      <c r="BE706" s="49"/>
      <c r="BF706" s="49"/>
      <c r="BG706" s="49"/>
      <c r="BH706" s="49"/>
      <c r="BI706" s="49"/>
      <c r="BJ706" s="49"/>
      <c r="BK706" s="49"/>
      <c r="BL706" s="49"/>
      <c r="BM706" s="49"/>
      <c r="BN706" s="49"/>
      <c r="BO706" s="49"/>
      <c r="BP706" s="49"/>
      <c r="BQ706" s="49"/>
      <c r="BR706" s="49"/>
      <c r="BS706" s="49"/>
      <c r="BT706" s="49"/>
      <c r="BU706" s="49"/>
      <c r="BV706" s="49"/>
      <c r="BW706" s="49"/>
      <c r="BX706" s="49"/>
      <c r="BY706" s="49"/>
      <c r="BZ706" s="49"/>
      <c r="CA706" s="49"/>
      <c r="CB706" s="49"/>
      <c r="CC706" s="49"/>
      <c r="CD706" s="49"/>
      <c r="CE706" s="49"/>
      <c r="CF706" s="49"/>
      <c r="CG706" s="49"/>
      <c r="CH706" s="49"/>
      <c r="CI706" s="49"/>
      <c r="CJ706" s="49"/>
      <c r="CK706" s="49"/>
      <c r="CL706" s="49"/>
      <c r="CM706" s="49"/>
      <c r="CN706" s="49"/>
      <c r="CO706" s="49"/>
      <c r="CP706" s="49"/>
      <c r="CQ706" s="49"/>
    </row>
    <row r="707" spans="1:95" s="150" customFormat="1" x14ac:dyDescent="0.25">
      <c r="A707" s="191"/>
      <c r="F707" s="186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  <c r="Q707" s="151"/>
      <c r="R707" s="151"/>
      <c r="S707" s="171"/>
      <c r="T707" s="155"/>
      <c r="U707" s="155"/>
      <c r="V707" s="155"/>
      <c r="W707" s="155"/>
      <c r="X707" s="155"/>
      <c r="Y707" s="155"/>
      <c r="Z707" s="155"/>
      <c r="AA707" s="155"/>
      <c r="AB707" s="155"/>
      <c r="AC707" s="155"/>
      <c r="AD707" s="155"/>
      <c r="AE707" s="155"/>
      <c r="AF707" s="155"/>
      <c r="AG707" s="155"/>
      <c r="AP707" s="49"/>
      <c r="AQ707" s="49"/>
      <c r="AR707" s="49"/>
      <c r="AS707" s="49"/>
      <c r="AT707" s="49"/>
      <c r="AU707" s="49"/>
      <c r="AV707" s="49"/>
      <c r="AW707" s="49"/>
      <c r="AX707" s="49"/>
      <c r="AY707" s="49"/>
      <c r="AZ707" s="49"/>
      <c r="BA707" s="49"/>
      <c r="BB707" s="49"/>
      <c r="BC707" s="49"/>
      <c r="BD707" s="49"/>
      <c r="BE707" s="49"/>
      <c r="BF707" s="49"/>
      <c r="BG707" s="49"/>
      <c r="BH707" s="49"/>
      <c r="BI707" s="49"/>
      <c r="BJ707" s="49"/>
      <c r="BK707" s="49"/>
      <c r="BL707" s="49"/>
      <c r="BM707" s="49"/>
      <c r="BN707" s="49"/>
      <c r="BO707" s="49"/>
      <c r="BP707" s="49"/>
      <c r="BQ707" s="49"/>
      <c r="BR707" s="49"/>
      <c r="BS707" s="49"/>
      <c r="BT707" s="49"/>
      <c r="BU707" s="49"/>
      <c r="BV707" s="49"/>
      <c r="BW707" s="49"/>
      <c r="BX707" s="49"/>
      <c r="BY707" s="49"/>
      <c r="BZ707" s="49"/>
      <c r="CA707" s="49"/>
      <c r="CB707" s="49"/>
      <c r="CC707" s="49"/>
      <c r="CD707" s="49"/>
      <c r="CE707" s="49"/>
      <c r="CF707" s="49"/>
      <c r="CG707" s="49"/>
      <c r="CH707" s="49"/>
      <c r="CI707" s="49"/>
      <c r="CJ707" s="49"/>
      <c r="CK707" s="49"/>
      <c r="CL707" s="49"/>
      <c r="CM707" s="49"/>
      <c r="CN707" s="49"/>
      <c r="CO707" s="49"/>
      <c r="CP707" s="49"/>
      <c r="CQ707" s="49"/>
    </row>
    <row r="708" spans="1:95" s="150" customFormat="1" x14ac:dyDescent="0.25">
      <c r="A708" s="191"/>
      <c r="F708" s="186"/>
      <c r="G708" s="151"/>
      <c r="H708" s="151"/>
      <c r="I708" s="151"/>
      <c r="J708" s="151"/>
      <c r="K708" s="151"/>
      <c r="L708" s="151"/>
      <c r="M708" s="151"/>
      <c r="N708" s="151"/>
      <c r="O708" s="151"/>
      <c r="P708" s="151"/>
      <c r="Q708" s="151"/>
      <c r="R708" s="151"/>
      <c r="S708" s="171"/>
      <c r="T708" s="155"/>
      <c r="U708" s="155"/>
      <c r="V708" s="155"/>
      <c r="W708" s="155"/>
      <c r="X708" s="155"/>
      <c r="Y708" s="155"/>
      <c r="Z708" s="155"/>
      <c r="AA708" s="155"/>
      <c r="AB708" s="155"/>
      <c r="AC708" s="155"/>
      <c r="AD708" s="155"/>
      <c r="AE708" s="155"/>
      <c r="AF708" s="155"/>
      <c r="AG708" s="155"/>
      <c r="AP708" s="49"/>
      <c r="AQ708" s="49"/>
      <c r="AR708" s="49"/>
      <c r="AS708" s="49"/>
      <c r="AT708" s="49"/>
      <c r="AU708" s="49"/>
      <c r="AV708" s="49"/>
      <c r="AW708" s="49"/>
      <c r="AX708" s="49"/>
      <c r="AY708" s="49"/>
      <c r="AZ708" s="49"/>
      <c r="BA708" s="49"/>
      <c r="BB708" s="49"/>
      <c r="BC708" s="49"/>
      <c r="BD708" s="49"/>
      <c r="BE708" s="49"/>
      <c r="BF708" s="49"/>
      <c r="BG708" s="49"/>
      <c r="BH708" s="49"/>
      <c r="BI708" s="49"/>
      <c r="BJ708" s="49"/>
      <c r="BK708" s="49"/>
      <c r="BL708" s="49"/>
      <c r="BM708" s="49"/>
      <c r="BN708" s="49"/>
      <c r="BO708" s="49"/>
      <c r="BP708" s="49"/>
      <c r="BQ708" s="49"/>
      <c r="BR708" s="49"/>
      <c r="BS708" s="49"/>
      <c r="BT708" s="49"/>
      <c r="BU708" s="49"/>
      <c r="BV708" s="49"/>
      <c r="BW708" s="49"/>
      <c r="BX708" s="49"/>
      <c r="BY708" s="49"/>
      <c r="BZ708" s="49"/>
      <c r="CA708" s="49"/>
      <c r="CB708" s="49"/>
      <c r="CC708" s="49"/>
      <c r="CD708" s="49"/>
      <c r="CE708" s="49"/>
      <c r="CF708" s="49"/>
      <c r="CG708" s="49"/>
      <c r="CH708" s="49"/>
      <c r="CI708" s="49"/>
      <c r="CJ708" s="49"/>
      <c r="CK708" s="49"/>
      <c r="CL708" s="49"/>
      <c r="CM708" s="49"/>
      <c r="CN708" s="49"/>
      <c r="CO708" s="49"/>
      <c r="CP708" s="49"/>
      <c r="CQ708" s="49"/>
    </row>
    <row r="709" spans="1:95" s="150" customFormat="1" x14ac:dyDescent="0.25">
      <c r="A709" s="191"/>
      <c r="F709" s="186"/>
      <c r="G709" s="151"/>
      <c r="H709" s="151"/>
      <c r="I709" s="151"/>
      <c r="J709" s="151"/>
      <c r="K709" s="151"/>
      <c r="L709" s="151"/>
      <c r="M709" s="151"/>
      <c r="N709" s="151"/>
      <c r="O709" s="151"/>
      <c r="P709" s="151"/>
      <c r="Q709" s="151"/>
      <c r="R709" s="151"/>
      <c r="S709" s="171"/>
      <c r="T709" s="155"/>
      <c r="U709" s="155"/>
      <c r="V709" s="155"/>
      <c r="W709" s="155"/>
      <c r="X709" s="155"/>
      <c r="Y709" s="155"/>
      <c r="Z709" s="155"/>
      <c r="AA709" s="155"/>
      <c r="AB709" s="155"/>
      <c r="AC709" s="155"/>
      <c r="AD709" s="155"/>
      <c r="AE709" s="155"/>
      <c r="AF709" s="155"/>
      <c r="AG709" s="155"/>
      <c r="AP709" s="49"/>
      <c r="AQ709" s="49"/>
      <c r="AR709" s="49"/>
      <c r="AS709" s="49"/>
      <c r="AT709" s="49"/>
      <c r="AU709" s="49"/>
      <c r="AV709" s="49"/>
      <c r="AW709" s="49"/>
      <c r="AX709" s="49"/>
      <c r="AY709" s="49"/>
      <c r="AZ709" s="49"/>
      <c r="BA709" s="49"/>
      <c r="BB709" s="49"/>
      <c r="BC709" s="49"/>
      <c r="BD709" s="49"/>
      <c r="BE709" s="49"/>
      <c r="BF709" s="49"/>
      <c r="BG709" s="49"/>
      <c r="BH709" s="49"/>
      <c r="BI709" s="49"/>
      <c r="BJ709" s="49"/>
      <c r="BK709" s="49"/>
      <c r="BL709" s="49"/>
      <c r="BM709" s="49"/>
      <c r="BN709" s="49"/>
      <c r="BO709" s="49"/>
      <c r="BP709" s="49"/>
      <c r="BQ709" s="49"/>
      <c r="BR709" s="49"/>
      <c r="BS709" s="49"/>
      <c r="BT709" s="49"/>
      <c r="BU709" s="49"/>
      <c r="BV709" s="49"/>
      <c r="BW709" s="49"/>
      <c r="BX709" s="49"/>
      <c r="BY709" s="49"/>
      <c r="BZ709" s="49"/>
      <c r="CA709" s="49"/>
      <c r="CB709" s="49"/>
      <c r="CC709" s="49"/>
      <c r="CD709" s="49"/>
      <c r="CE709" s="49"/>
      <c r="CF709" s="49"/>
      <c r="CG709" s="49"/>
      <c r="CH709" s="49"/>
      <c r="CI709" s="49"/>
      <c r="CJ709" s="49"/>
      <c r="CK709" s="49"/>
      <c r="CL709" s="49"/>
      <c r="CM709" s="49"/>
      <c r="CN709" s="49"/>
      <c r="CO709" s="49"/>
      <c r="CP709" s="49"/>
      <c r="CQ709" s="49"/>
    </row>
    <row r="710" spans="1:95" s="150" customFormat="1" x14ac:dyDescent="0.25">
      <c r="A710" s="191"/>
      <c r="F710" s="186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71"/>
      <c r="T710" s="155"/>
      <c r="U710" s="155"/>
      <c r="V710" s="155"/>
      <c r="W710" s="155"/>
      <c r="X710" s="155"/>
      <c r="Y710" s="155"/>
      <c r="Z710" s="155"/>
      <c r="AA710" s="155"/>
      <c r="AB710" s="155"/>
      <c r="AC710" s="155"/>
      <c r="AD710" s="155"/>
      <c r="AE710" s="155"/>
      <c r="AF710" s="155"/>
      <c r="AG710" s="155"/>
      <c r="AP710" s="49"/>
      <c r="AQ710" s="49"/>
      <c r="AR710" s="49"/>
      <c r="AS710" s="49"/>
      <c r="AT710" s="49"/>
      <c r="AU710" s="49"/>
      <c r="AV710" s="49"/>
      <c r="AW710" s="49"/>
      <c r="AX710" s="49"/>
      <c r="AY710" s="49"/>
      <c r="AZ710" s="49"/>
      <c r="BA710" s="49"/>
      <c r="BB710" s="49"/>
      <c r="BC710" s="49"/>
      <c r="BD710" s="49"/>
      <c r="BE710" s="49"/>
      <c r="BF710" s="49"/>
      <c r="BG710" s="49"/>
      <c r="BH710" s="49"/>
      <c r="BI710" s="49"/>
      <c r="BJ710" s="49"/>
      <c r="BK710" s="49"/>
      <c r="BL710" s="49"/>
      <c r="BM710" s="49"/>
      <c r="BN710" s="49"/>
      <c r="BO710" s="49"/>
      <c r="BP710" s="49"/>
      <c r="BQ710" s="49"/>
      <c r="BR710" s="49"/>
      <c r="BS710" s="49"/>
      <c r="BT710" s="49"/>
      <c r="BU710" s="49"/>
      <c r="BV710" s="49"/>
      <c r="BW710" s="49"/>
      <c r="BX710" s="49"/>
      <c r="BY710" s="49"/>
      <c r="BZ710" s="49"/>
      <c r="CA710" s="49"/>
      <c r="CB710" s="49"/>
      <c r="CC710" s="49"/>
      <c r="CD710" s="49"/>
      <c r="CE710" s="49"/>
      <c r="CF710" s="49"/>
      <c r="CG710" s="49"/>
      <c r="CH710" s="49"/>
      <c r="CI710" s="49"/>
      <c r="CJ710" s="49"/>
      <c r="CK710" s="49"/>
      <c r="CL710" s="49"/>
      <c r="CM710" s="49"/>
      <c r="CN710" s="49"/>
      <c r="CO710" s="49"/>
      <c r="CP710" s="49"/>
      <c r="CQ710" s="49"/>
    </row>
    <row r="711" spans="1:95" s="150" customFormat="1" x14ac:dyDescent="0.25">
      <c r="A711" s="191"/>
      <c r="F711" s="186"/>
      <c r="G711" s="151"/>
      <c r="H711" s="151"/>
      <c r="I711" s="151"/>
      <c r="J711" s="151"/>
      <c r="K711" s="151"/>
      <c r="L711" s="151"/>
      <c r="M711" s="151"/>
      <c r="N711" s="151"/>
      <c r="O711" s="151"/>
      <c r="P711" s="151"/>
      <c r="Q711" s="151"/>
      <c r="R711" s="151"/>
      <c r="S711" s="171"/>
      <c r="T711" s="155"/>
      <c r="U711" s="155"/>
      <c r="V711" s="155"/>
      <c r="W711" s="155"/>
      <c r="X711" s="155"/>
      <c r="Y711" s="155"/>
      <c r="Z711" s="155"/>
      <c r="AA711" s="155"/>
      <c r="AB711" s="155"/>
      <c r="AC711" s="155"/>
      <c r="AD711" s="155"/>
      <c r="AE711" s="155"/>
      <c r="AF711" s="155"/>
      <c r="AG711" s="155"/>
      <c r="AP711" s="49"/>
      <c r="AQ711" s="49"/>
      <c r="AR711" s="49"/>
      <c r="AS711" s="49"/>
      <c r="AT711" s="49"/>
      <c r="AU711" s="49"/>
      <c r="AV711" s="49"/>
      <c r="AW711" s="49"/>
      <c r="AX711" s="49"/>
      <c r="AY711" s="49"/>
      <c r="AZ711" s="49"/>
      <c r="BA711" s="49"/>
      <c r="BB711" s="49"/>
      <c r="BC711" s="49"/>
      <c r="BD711" s="49"/>
      <c r="BE711" s="49"/>
      <c r="BF711" s="49"/>
      <c r="BG711" s="49"/>
      <c r="BH711" s="49"/>
      <c r="BI711" s="49"/>
      <c r="BJ711" s="49"/>
      <c r="BK711" s="49"/>
      <c r="BL711" s="49"/>
      <c r="BM711" s="49"/>
      <c r="BN711" s="49"/>
      <c r="BO711" s="49"/>
      <c r="BP711" s="49"/>
      <c r="BQ711" s="49"/>
      <c r="BR711" s="49"/>
      <c r="BS711" s="49"/>
      <c r="BT711" s="49"/>
      <c r="BU711" s="49"/>
      <c r="BV711" s="49"/>
      <c r="BW711" s="49"/>
      <c r="BX711" s="49"/>
      <c r="BY711" s="49"/>
      <c r="BZ711" s="49"/>
      <c r="CA711" s="49"/>
      <c r="CB711" s="49"/>
      <c r="CC711" s="49"/>
      <c r="CD711" s="49"/>
      <c r="CE711" s="49"/>
      <c r="CF711" s="49"/>
      <c r="CG711" s="49"/>
      <c r="CH711" s="49"/>
      <c r="CI711" s="49"/>
      <c r="CJ711" s="49"/>
      <c r="CK711" s="49"/>
      <c r="CL711" s="49"/>
      <c r="CM711" s="49"/>
      <c r="CN711" s="49"/>
      <c r="CO711" s="49"/>
      <c r="CP711" s="49"/>
      <c r="CQ711" s="49"/>
    </row>
    <row r="712" spans="1:95" s="150" customFormat="1" x14ac:dyDescent="0.25">
      <c r="A712" s="191"/>
      <c r="F712" s="186"/>
      <c r="G712" s="151"/>
      <c r="H712" s="151"/>
      <c r="I712" s="151"/>
      <c r="J712" s="151"/>
      <c r="K712" s="151"/>
      <c r="L712" s="151"/>
      <c r="M712" s="151"/>
      <c r="N712" s="151"/>
      <c r="O712" s="151"/>
      <c r="P712" s="151"/>
      <c r="Q712" s="151"/>
      <c r="R712" s="151"/>
      <c r="S712" s="171"/>
      <c r="T712" s="155"/>
      <c r="U712" s="155"/>
      <c r="V712" s="155"/>
      <c r="W712" s="155"/>
      <c r="X712" s="155"/>
      <c r="Y712" s="155"/>
      <c r="Z712" s="155"/>
      <c r="AA712" s="155"/>
      <c r="AB712" s="155"/>
      <c r="AC712" s="155"/>
      <c r="AD712" s="155"/>
      <c r="AE712" s="155"/>
      <c r="AF712" s="155"/>
      <c r="AG712" s="155"/>
      <c r="AP712" s="49"/>
      <c r="AQ712" s="49"/>
      <c r="AR712" s="49"/>
      <c r="AS712" s="49"/>
      <c r="AT712" s="49"/>
      <c r="AU712" s="49"/>
      <c r="AV712" s="49"/>
      <c r="AW712" s="49"/>
      <c r="AX712" s="49"/>
      <c r="AY712" s="49"/>
      <c r="AZ712" s="49"/>
      <c r="BA712" s="49"/>
      <c r="BB712" s="49"/>
      <c r="BC712" s="49"/>
      <c r="BD712" s="49"/>
      <c r="BE712" s="49"/>
      <c r="BF712" s="49"/>
      <c r="BG712" s="49"/>
      <c r="BH712" s="49"/>
      <c r="BI712" s="49"/>
      <c r="BJ712" s="49"/>
      <c r="BK712" s="49"/>
      <c r="BL712" s="49"/>
      <c r="BM712" s="49"/>
      <c r="BN712" s="49"/>
      <c r="BO712" s="49"/>
      <c r="BP712" s="49"/>
      <c r="BQ712" s="49"/>
      <c r="BR712" s="49"/>
      <c r="BS712" s="49"/>
      <c r="BT712" s="49"/>
      <c r="BU712" s="49"/>
      <c r="BV712" s="49"/>
      <c r="BW712" s="49"/>
      <c r="BX712" s="49"/>
      <c r="BY712" s="49"/>
      <c r="BZ712" s="49"/>
      <c r="CA712" s="49"/>
      <c r="CB712" s="49"/>
      <c r="CC712" s="49"/>
      <c r="CD712" s="49"/>
      <c r="CE712" s="49"/>
      <c r="CF712" s="49"/>
      <c r="CG712" s="49"/>
      <c r="CH712" s="49"/>
      <c r="CI712" s="49"/>
      <c r="CJ712" s="49"/>
      <c r="CK712" s="49"/>
      <c r="CL712" s="49"/>
      <c r="CM712" s="49"/>
      <c r="CN712" s="49"/>
      <c r="CO712" s="49"/>
      <c r="CP712" s="49"/>
      <c r="CQ712" s="49"/>
    </row>
    <row r="713" spans="1:95" s="150" customFormat="1" x14ac:dyDescent="0.25">
      <c r="A713" s="191"/>
      <c r="F713" s="186"/>
      <c r="G713" s="151"/>
      <c r="H713" s="151"/>
      <c r="I713" s="151"/>
      <c r="J713" s="151"/>
      <c r="K713" s="151"/>
      <c r="L713" s="151"/>
      <c r="M713" s="151"/>
      <c r="N713" s="151"/>
      <c r="O713" s="151"/>
      <c r="P713" s="151"/>
      <c r="Q713" s="151"/>
      <c r="R713" s="151"/>
      <c r="S713" s="171"/>
      <c r="T713" s="155"/>
      <c r="U713" s="155"/>
      <c r="V713" s="155"/>
      <c r="W713" s="155"/>
      <c r="X713" s="155"/>
      <c r="Y713" s="155"/>
      <c r="Z713" s="155"/>
      <c r="AA713" s="155"/>
      <c r="AB713" s="155"/>
      <c r="AC713" s="155"/>
      <c r="AD713" s="155"/>
      <c r="AE713" s="155"/>
      <c r="AF713" s="155"/>
      <c r="AG713" s="155"/>
      <c r="AP713" s="49"/>
      <c r="AQ713" s="49"/>
      <c r="AR713" s="49"/>
      <c r="AS713" s="49"/>
      <c r="AT713" s="49"/>
      <c r="AU713" s="49"/>
      <c r="AV713" s="49"/>
      <c r="AW713" s="49"/>
      <c r="AX713" s="49"/>
      <c r="AY713" s="49"/>
      <c r="AZ713" s="49"/>
      <c r="BA713" s="49"/>
      <c r="BB713" s="49"/>
      <c r="BC713" s="49"/>
      <c r="BD713" s="49"/>
      <c r="BE713" s="49"/>
      <c r="BF713" s="49"/>
      <c r="BG713" s="49"/>
      <c r="BH713" s="49"/>
      <c r="BI713" s="49"/>
      <c r="BJ713" s="49"/>
      <c r="BK713" s="49"/>
      <c r="BL713" s="49"/>
      <c r="BM713" s="49"/>
      <c r="BN713" s="49"/>
      <c r="BO713" s="49"/>
      <c r="BP713" s="49"/>
      <c r="BQ713" s="49"/>
      <c r="BR713" s="49"/>
      <c r="BS713" s="49"/>
      <c r="BT713" s="49"/>
      <c r="BU713" s="49"/>
      <c r="BV713" s="49"/>
      <c r="BW713" s="49"/>
      <c r="BX713" s="49"/>
      <c r="BY713" s="49"/>
      <c r="BZ713" s="49"/>
      <c r="CA713" s="49"/>
      <c r="CB713" s="49"/>
      <c r="CC713" s="49"/>
      <c r="CD713" s="49"/>
      <c r="CE713" s="49"/>
      <c r="CF713" s="49"/>
      <c r="CG713" s="49"/>
      <c r="CH713" s="49"/>
      <c r="CI713" s="49"/>
      <c r="CJ713" s="49"/>
      <c r="CK713" s="49"/>
      <c r="CL713" s="49"/>
      <c r="CM713" s="49"/>
      <c r="CN713" s="49"/>
      <c r="CO713" s="49"/>
      <c r="CP713" s="49"/>
      <c r="CQ713" s="49"/>
    </row>
    <row r="714" spans="1:95" s="150" customFormat="1" x14ac:dyDescent="0.25">
      <c r="A714" s="191"/>
      <c r="F714" s="186"/>
      <c r="G714" s="151"/>
      <c r="H714" s="151"/>
      <c r="I714" s="151"/>
      <c r="J714" s="151"/>
      <c r="K714" s="151"/>
      <c r="L714" s="151"/>
      <c r="M714" s="151"/>
      <c r="N714" s="151"/>
      <c r="O714" s="151"/>
      <c r="P714" s="151"/>
      <c r="Q714" s="151"/>
      <c r="R714" s="151"/>
      <c r="S714" s="171"/>
      <c r="T714" s="155"/>
      <c r="U714" s="155"/>
      <c r="V714" s="155"/>
      <c r="W714" s="155"/>
      <c r="X714" s="155"/>
      <c r="Y714" s="155"/>
      <c r="Z714" s="155"/>
      <c r="AA714" s="155"/>
      <c r="AB714" s="155"/>
      <c r="AC714" s="155"/>
      <c r="AD714" s="155"/>
      <c r="AE714" s="155"/>
      <c r="AF714" s="155"/>
      <c r="AG714" s="155"/>
      <c r="AP714" s="49"/>
      <c r="AQ714" s="49"/>
      <c r="AR714" s="49"/>
      <c r="AS714" s="49"/>
      <c r="AT714" s="49"/>
      <c r="AU714" s="49"/>
      <c r="AV714" s="49"/>
      <c r="AW714" s="49"/>
      <c r="AX714" s="49"/>
      <c r="AY714" s="49"/>
      <c r="AZ714" s="49"/>
      <c r="BA714" s="49"/>
      <c r="BB714" s="49"/>
      <c r="BC714" s="49"/>
      <c r="BD714" s="49"/>
      <c r="BE714" s="49"/>
      <c r="BF714" s="49"/>
      <c r="BG714" s="49"/>
      <c r="BH714" s="49"/>
      <c r="BI714" s="49"/>
      <c r="BJ714" s="49"/>
      <c r="BK714" s="49"/>
      <c r="BL714" s="49"/>
      <c r="BM714" s="49"/>
      <c r="BN714" s="49"/>
      <c r="BO714" s="49"/>
      <c r="BP714" s="49"/>
      <c r="BQ714" s="49"/>
      <c r="BR714" s="49"/>
      <c r="BS714" s="49"/>
      <c r="BT714" s="49"/>
      <c r="BU714" s="49"/>
      <c r="BV714" s="49"/>
      <c r="BW714" s="49"/>
      <c r="BX714" s="49"/>
      <c r="BY714" s="49"/>
      <c r="BZ714" s="49"/>
      <c r="CA714" s="49"/>
      <c r="CB714" s="49"/>
      <c r="CC714" s="49"/>
      <c r="CD714" s="49"/>
      <c r="CE714" s="49"/>
      <c r="CF714" s="49"/>
      <c r="CG714" s="49"/>
      <c r="CH714" s="49"/>
      <c r="CI714" s="49"/>
      <c r="CJ714" s="49"/>
      <c r="CK714" s="49"/>
      <c r="CL714" s="49"/>
      <c r="CM714" s="49"/>
      <c r="CN714" s="49"/>
      <c r="CO714" s="49"/>
      <c r="CP714" s="49"/>
      <c r="CQ714" s="49"/>
    </row>
    <row r="715" spans="1:95" s="150" customFormat="1" x14ac:dyDescent="0.25">
      <c r="A715" s="191"/>
      <c r="F715" s="186"/>
      <c r="G715" s="151"/>
      <c r="H715" s="151"/>
      <c r="I715" s="151"/>
      <c r="J715" s="151"/>
      <c r="K715" s="151"/>
      <c r="L715" s="151"/>
      <c r="M715" s="151"/>
      <c r="N715" s="151"/>
      <c r="O715" s="151"/>
      <c r="P715" s="151"/>
      <c r="Q715" s="151"/>
      <c r="R715" s="151"/>
      <c r="S715" s="171"/>
      <c r="T715" s="155"/>
      <c r="U715" s="155"/>
      <c r="V715" s="155"/>
      <c r="W715" s="155"/>
      <c r="X715" s="155"/>
      <c r="Y715" s="155"/>
      <c r="Z715" s="155"/>
      <c r="AA715" s="155"/>
      <c r="AB715" s="155"/>
      <c r="AC715" s="155"/>
      <c r="AD715" s="155"/>
      <c r="AE715" s="155"/>
      <c r="AF715" s="155"/>
      <c r="AG715" s="155"/>
      <c r="AP715" s="49"/>
      <c r="AQ715" s="49"/>
      <c r="AR715" s="49"/>
      <c r="AS715" s="49"/>
      <c r="AT715" s="49"/>
      <c r="AU715" s="49"/>
      <c r="AV715" s="49"/>
      <c r="AW715" s="49"/>
      <c r="AX715" s="49"/>
      <c r="AY715" s="49"/>
      <c r="AZ715" s="49"/>
      <c r="BA715" s="49"/>
      <c r="BB715" s="49"/>
      <c r="BC715" s="49"/>
      <c r="BD715" s="49"/>
      <c r="BE715" s="49"/>
      <c r="BF715" s="49"/>
      <c r="BG715" s="49"/>
      <c r="BH715" s="49"/>
      <c r="BI715" s="49"/>
      <c r="BJ715" s="49"/>
      <c r="BK715" s="49"/>
      <c r="BL715" s="49"/>
      <c r="BM715" s="49"/>
      <c r="BN715" s="49"/>
      <c r="BO715" s="49"/>
      <c r="BP715" s="49"/>
      <c r="BQ715" s="49"/>
      <c r="BR715" s="49"/>
      <c r="BS715" s="49"/>
      <c r="BT715" s="49"/>
      <c r="BU715" s="49"/>
      <c r="BV715" s="49"/>
      <c r="BW715" s="49"/>
      <c r="BX715" s="49"/>
      <c r="BY715" s="49"/>
      <c r="BZ715" s="49"/>
      <c r="CA715" s="49"/>
      <c r="CB715" s="49"/>
      <c r="CC715" s="49"/>
      <c r="CD715" s="49"/>
      <c r="CE715" s="49"/>
      <c r="CF715" s="49"/>
      <c r="CG715" s="49"/>
      <c r="CH715" s="49"/>
      <c r="CI715" s="49"/>
      <c r="CJ715" s="49"/>
      <c r="CK715" s="49"/>
      <c r="CL715" s="49"/>
      <c r="CM715" s="49"/>
      <c r="CN715" s="49"/>
      <c r="CO715" s="49"/>
      <c r="CP715" s="49"/>
      <c r="CQ715" s="49"/>
    </row>
    <row r="716" spans="1:95" s="150" customFormat="1" x14ac:dyDescent="0.25">
      <c r="A716" s="191"/>
      <c r="F716" s="186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51"/>
      <c r="R716" s="151"/>
      <c r="S716" s="171"/>
      <c r="T716" s="155"/>
      <c r="U716" s="155"/>
      <c r="V716" s="155"/>
      <c r="W716" s="155"/>
      <c r="X716" s="155"/>
      <c r="Y716" s="155"/>
      <c r="Z716" s="155"/>
      <c r="AA716" s="155"/>
      <c r="AB716" s="155"/>
      <c r="AC716" s="155"/>
      <c r="AD716" s="155"/>
      <c r="AE716" s="155"/>
      <c r="AF716" s="155"/>
      <c r="AG716" s="155"/>
      <c r="AP716" s="49"/>
      <c r="AQ716" s="49"/>
      <c r="AR716" s="49"/>
      <c r="AS716" s="49"/>
      <c r="AT716" s="49"/>
      <c r="AU716" s="49"/>
      <c r="AV716" s="49"/>
      <c r="AW716" s="49"/>
      <c r="AX716" s="49"/>
      <c r="AY716" s="49"/>
      <c r="AZ716" s="49"/>
      <c r="BA716" s="49"/>
      <c r="BB716" s="49"/>
      <c r="BC716" s="49"/>
      <c r="BD716" s="49"/>
      <c r="BE716" s="49"/>
      <c r="BF716" s="49"/>
      <c r="BG716" s="49"/>
      <c r="BH716" s="49"/>
      <c r="BI716" s="49"/>
      <c r="BJ716" s="49"/>
      <c r="BK716" s="49"/>
      <c r="BL716" s="49"/>
      <c r="BM716" s="49"/>
      <c r="BN716" s="49"/>
      <c r="BO716" s="49"/>
      <c r="BP716" s="49"/>
      <c r="BQ716" s="49"/>
      <c r="BR716" s="49"/>
      <c r="BS716" s="49"/>
      <c r="BT716" s="49"/>
      <c r="BU716" s="49"/>
      <c r="BV716" s="49"/>
      <c r="BW716" s="49"/>
      <c r="BX716" s="49"/>
      <c r="BY716" s="49"/>
      <c r="BZ716" s="49"/>
      <c r="CA716" s="49"/>
      <c r="CB716" s="49"/>
      <c r="CC716" s="49"/>
      <c r="CD716" s="49"/>
      <c r="CE716" s="49"/>
      <c r="CF716" s="49"/>
      <c r="CG716" s="49"/>
      <c r="CH716" s="49"/>
      <c r="CI716" s="49"/>
      <c r="CJ716" s="49"/>
      <c r="CK716" s="49"/>
      <c r="CL716" s="49"/>
      <c r="CM716" s="49"/>
      <c r="CN716" s="49"/>
      <c r="CO716" s="49"/>
      <c r="CP716" s="49"/>
      <c r="CQ716" s="49"/>
    </row>
    <row r="717" spans="1:95" s="150" customFormat="1" x14ac:dyDescent="0.25">
      <c r="A717" s="191"/>
      <c r="F717" s="186"/>
      <c r="G717" s="151"/>
      <c r="H717" s="151"/>
      <c r="I717" s="151"/>
      <c r="J717" s="151"/>
      <c r="K717" s="151"/>
      <c r="L717" s="151"/>
      <c r="M717" s="151"/>
      <c r="N717" s="151"/>
      <c r="O717" s="151"/>
      <c r="P717" s="151"/>
      <c r="Q717" s="151"/>
      <c r="R717" s="151"/>
      <c r="S717" s="171"/>
      <c r="T717" s="155"/>
      <c r="U717" s="155"/>
      <c r="V717" s="155"/>
      <c r="W717" s="155"/>
      <c r="X717" s="155"/>
      <c r="Y717" s="155"/>
      <c r="Z717" s="155"/>
      <c r="AA717" s="155"/>
      <c r="AB717" s="155"/>
      <c r="AC717" s="155"/>
      <c r="AD717" s="155"/>
      <c r="AE717" s="155"/>
      <c r="AF717" s="155"/>
      <c r="AG717" s="155"/>
      <c r="AP717" s="49"/>
      <c r="AQ717" s="49"/>
      <c r="AR717" s="49"/>
      <c r="AS717" s="49"/>
      <c r="AT717" s="49"/>
      <c r="AU717" s="49"/>
      <c r="AV717" s="49"/>
      <c r="AW717" s="49"/>
      <c r="AX717" s="49"/>
      <c r="AY717" s="49"/>
      <c r="AZ717" s="49"/>
      <c r="BA717" s="49"/>
      <c r="BB717" s="49"/>
      <c r="BC717" s="49"/>
      <c r="BD717" s="49"/>
      <c r="BE717" s="49"/>
      <c r="BF717" s="49"/>
      <c r="BG717" s="49"/>
      <c r="BH717" s="49"/>
      <c r="BI717" s="49"/>
      <c r="BJ717" s="49"/>
      <c r="BK717" s="49"/>
      <c r="BL717" s="49"/>
      <c r="BM717" s="49"/>
      <c r="BN717" s="49"/>
      <c r="BO717" s="49"/>
      <c r="BP717" s="49"/>
      <c r="BQ717" s="49"/>
      <c r="BR717" s="49"/>
      <c r="BS717" s="49"/>
      <c r="BT717" s="49"/>
      <c r="BU717" s="49"/>
      <c r="BV717" s="49"/>
      <c r="BW717" s="49"/>
      <c r="BX717" s="49"/>
      <c r="BY717" s="49"/>
      <c r="BZ717" s="49"/>
      <c r="CA717" s="49"/>
      <c r="CB717" s="49"/>
      <c r="CC717" s="49"/>
      <c r="CD717" s="49"/>
      <c r="CE717" s="49"/>
      <c r="CF717" s="49"/>
      <c r="CG717" s="49"/>
      <c r="CH717" s="49"/>
      <c r="CI717" s="49"/>
      <c r="CJ717" s="49"/>
      <c r="CK717" s="49"/>
      <c r="CL717" s="49"/>
      <c r="CM717" s="49"/>
      <c r="CN717" s="49"/>
      <c r="CO717" s="49"/>
      <c r="CP717" s="49"/>
      <c r="CQ717" s="49"/>
    </row>
    <row r="718" spans="1:95" s="150" customFormat="1" x14ac:dyDescent="0.25">
      <c r="A718" s="191"/>
      <c r="F718" s="186"/>
      <c r="G718" s="151"/>
      <c r="H718" s="151"/>
      <c r="I718" s="151"/>
      <c r="J718" s="151"/>
      <c r="K718" s="151"/>
      <c r="L718" s="151"/>
      <c r="M718" s="151"/>
      <c r="N718" s="151"/>
      <c r="O718" s="151"/>
      <c r="P718" s="151"/>
      <c r="Q718" s="151"/>
      <c r="R718" s="151"/>
      <c r="S718" s="171"/>
      <c r="T718" s="155"/>
      <c r="U718" s="155"/>
      <c r="V718" s="155"/>
      <c r="W718" s="155"/>
      <c r="X718" s="155"/>
      <c r="Y718" s="155"/>
      <c r="Z718" s="155"/>
      <c r="AA718" s="155"/>
      <c r="AB718" s="155"/>
      <c r="AC718" s="155"/>
      <c r="AD718" s="155"/>
      <c r="AE718" s="155"/>
      <c r="AF718" s="155"/>
      <c r="AG718" s="155"/>
      <c r="AP718" s="49"/>
      <c r="AQ718" s="49"/>
      <c r="AR718" s="49"/>
      <c r="AS718" s="49"/>
      <c r="AT718" s="49"/>
      <c r="AU718" s="49"/>
      <c r="AV718" s="49"/>
      <c r="AW718" s="49"/>
      <c r="AX718" s="49"/>
      <c r="AY718" s="49"/>
      <c r="AZ718" s="49"/>
      <c r="BA718" s="49"/>
      <c r="BB718" s="49"/>
      <c r="BC718" s="49"/>
      <c r="BD718" s="49"/>
      <c r="BE718" s="49"/>
      <c r="BF718" s="49"/>
      <c r="BG718" s="49"/>
      <c r="BH718" s="49"/>
      <c r="BI718" s="49"/>
      <c r="BJ718" s="49"/>
      <c r="BK718" s="49"/>
      <c r="BL718" s="49"/>
      <c r="BM718" s="49"/>
      <c r="BN718" s="49"/>
      <c r="BO718" s="49"/>
      <c r="BP718" s="49"/>
      <c r="BQ718" s="49"/>
      <c r="BR718" s="49"/>
      <c r="BS718" s="49"/>
      <c r="BT718" s="49"/>
      <c r="BU718" s="49"/>
      <c r="BV718" s="49"/>
      <c r="BW718" s="49"/>
      <c r="BX718" s="49"/>
      <c r="BY718" s="49"/>
      <c r="BZ718" s="49"/>
      <c r="CA718" s="49"/>
      <c r="CB718" s="49"/>
      <c r="CC718" s="49"/>
      <c r="CD718" s="49"/>
      <c r="CE718" s="49"/>
      <c r="CF718" s="49"/>
      <c r="CG718" s="49"/>
      <c r="CH718" s="49"/>
      <c r="CI718" s="49"/>
      <c r="CJ718" s="49"/>
      <c r="CK718" s="49"/>
      <c r="CL718" s="49"/>
      <c r="CM718" s="49"/>
      <c r="CN718" s="49"/>
      <c r="CO718" s="49"/>
      <c r="CP718" s="49"/>
      <c r="CQ718" s="49"/>
    </row>
    <row r="719" spans="1:95" s="150" customFormat="1" x14ac:dyDescent="0.25">
      <c r="A719" s="191"/>
      <c r="F719" s="186"/>
      <c r="G719" s="151"/>
      <c r="H719" s="151"/>
      <c r="I719" s="151"/>
      <c r="J719" s="151"/>
      <c r="K719" s="151"/>
      <c r="L719" s="151"/>
      <c r="M719" s="151"/>
      <c r="N719" s="151"/>
      <c r="O719" s="151"/>
      <c r="P719" s="151"/>
      <c r="Q719" s="151"/>
      <c r="R719" s="151"/>
      <c r="S719" s="171"/>
      <c r="T719" s="155"/>
      <c r="U719" s="155"/>
      <c r="V719" s="155"/>
      <c r="W719" s="155"/>
      <c r="X719" s="155"/>
      <c r="Y719" s="155"/>
      <c r="Z719" s="155"/>
      <c r="AA719" s="155"/>
      <c r="AB719" s="155"/>
      <c r="AC719" s="155"/>
      <c r="AD719" s="155"/>
      <c r="AE719" s="155"/>
      <c r="AF719" s="155"/>
      <c r="AG719" s="155"/>
      <c r="AP719" s="49"/>
      <c r="AQ719" s="49"/>
      <c r="AR719" s="49"/>
      <c r="AS719" s="49"/>
      <c r="AT719" s="49"/>
      <c r="AU719" s="49"/>
      <c r="AV719" s="49"/>
      <c r="AW719" s="49"/>
      <c r="AX719" s="49"/>
      <c r="AY719" s="49"/>
      <c r="AZ719" s="49"/>
      <c r="BA719" s="49"/>
      <c r="BB719" s="49"/>
      <c r="BC719" s="49"/>
      <c r="BD719" s="49"/>
      <c r="BE719" s="49"/>
      <c r="BF719" s="49"/>
      <c r="BG719" s="49"/>
      <c r="BH719" s="49"/>
      <c r="BI719" s="49"/>
      <c r="BJ719" s="49"/>
      <c r="BK719" s="49"/>
      <c r="BL719" s="49"/>
      <c r="BM719" s="49"/>
      <c r="BN719" s="49"/>
      <c r="BO719" s="49"/>
      <c r="BP719" s="49"/>
      <c r="BQ719" s="49"/>
      <c r="BR719" s="49"/>
      <c r="BS719" s="49"/>
      <c r="BT719" s="49"/>
      <c r="BU719" s="49"/>
      <c r="BV719" s="49"/>
      <c r="BW719" s="49"/>
      <c r="BX719" s="49"/>
      <c r="BY719" s="49"/>
      <c r="BZ719" s="49"/>
      <c r="CA719" s="49"/>
      <c r="CB719" s="49"/>
      <c r="CC719" s="49"/>
      <c r="CD719" s="49"/>
      <c r="CE719" s="49"/>
      <c r="CF719" s="49"/>
      <c r="CG719" s="49"/>
      <c r="CH719" s="49"/>
      <c r="CI719" s="49"/>
      <c r="CJ719" s="49"/>
      <c r="CK719" s="49"/>
      <c r="CL719" s="49"/>
      <c r="CM719" s="49"/>
      <c r="CN719" s="49"/>
      <c r="CO719" s="49"/>
      <c r="CP719" s="49"/>
      <c r="CQ719" s="49"/>
    </row>
    <row r="720" spans="1:95" s="150" customFormat="1" x14ac:dyDescent="0.25">
      <c r="A720" s="191"/>
      <c r="F720" s="186"/>
      <c r="G720" s="151"/>
      <c r="H720" s="151"/>
      <c r="I720" s="151"/>
      <c r="J720" s="151"/>
      <c r="K720" s="151"/>
      <c r="L720" s="151"/>
      <c r="M720" s="151"/>
      <c r="N720" s="151"/>
      <c r="O720" s="151"/>
      <c r="P720" s="151"/>
      <c r="Q720" s="151"/>
      <c r="R720" s="151"/>
      <c r="S720" s="171"/>
      <c r="T720" s="155"/>
      <c r="U720" s="155"/>
      <c r="V720" s="155"/>
      <c r="W720" s="155"/>
      <c r="X720" s="155"/>
      <c r="Y720" s="155"/>
      <c r="Z720" s="155"/>
      <c r="AA720" s="155"/>
      <c r="AB720" s="155"/>
      <c r="AC720" s="155"/>
      <c r="AD720" s="155"/>
      <c r="AE720" s="155"/>
      <c r="AF720" s="155"/>
      <c r="AG720" s="155"/>
      <c r="AP720" s="49"/>
      <c r="AQ720" s="49"/>
      <c r="AR720" s="49"/>
      <c r="AS720" s="49"/>
      <c r="AT720" s="49"/>
      <c r="AU720" s="49"/>
      <c r="AV720" s="49"/>
      <c r="AW720" s="49"/>
      <c r="AX720" s="49"/>
      <c r="AY720" s="49"/>
      <c r="AZ720" s="49"/>
      <c r="BA720" s="49"/>
      <c r="BB720" s="49"/>
      <c r="BC720" s="49"/>
      <c r="BD720" s="49"/>
      <c r="BE720" s="49"/>
      <c r="BF720" s="49"/>
      <c r="BG720" s="49"/>
      <c r="BH720" s="49"/>
      <c r="BI720" s="49"/>
      <c r="BJ720" s="49"/>
      <c r="BK720" s="49"/>
      <c r="BL720" s="49"/>
      <c r="BM720" s="49"/>
      <c r="BN720" s="49"/>
      <c r="BO720" s="49"/>
      <c r="BP720" s="49"/>
      <c r="BQ720" s="49"/>
      <c r="BR720" s="49"/>
      <c r="BS720" s="49"/>
      <c r="BT720" s="49"/>
      <c r="BU720" s="49"/>
      <c r="BV720" s="49"/>
      <c r="BW720" s="49"/>
      <c r="BX720" s="49"/>
      <c r="BY720" s="49"/>
      <c r="BZ720" s="49"/>
      <c r="CA720" s="49"/>
      <c r="CB720" s="49"/>
      <c r="CC720" s="49"/>
      <c r="CD720" s="49"/>
      <c r="CE720" s="49"/>
      <c r="CF720" s="49"/>
      <c r="CG720" s="49"/>
      <c r="CH720" s="49"/>
      <c r="CI720" s="49"/>
      <c r="CJ720" s="49"/>
      <c r="CK720" s="49"/>
      <c r="CL720" s="49"/>
      <c r="CM720" s="49"/>
      <c r="CN720" s="49"/>
      <c r="CO720" s="49"/>
      <c r="CP720" s="49"/>
      <c r="CQ720" s="49"/>
    </row>
    <row r="721" spans="1:95" s="150" customFormat="1" x14ac:dyDescent="0.25">
      <c r="A721" s="191"/>
      <c r="F721" s="186"/>
      <c r="G721" s="151"/>
      <c r="H721" s="151"/>
      <c r="I721" s="151"/>
      <c r="J721" s="151"/>
      <c r="K721" s="151"/>
      <c r="L721" s="151"/>
      <c r="M721" s="151"/>
      <c r="N721" s="151"/>
      <c r="O721" s="151"/>
      <c r="P721" s="151"/>
      <c r="Q721" s="151"/>
      <c r="R721" s="151"/>
      <c r="S721" s="171"/>
      <c r="T721" s="155"/>
      <c r="U721" s="155"/>
      <c r="V721" s="155"/>
      <c r="W721" s="155"/>
      <c r="X721" s="155"/>
      <c r="Y721" s="155"/>
      <c r="Z721" s="155"/>
      <c r="AA721" s="155"/>
      <c r="AB721" s="155"/>
      <c r="AC721" s="155"/>
      <c r="AD721" s="155"/>
      <c r="AE721" s="155"/>
      <c r="AF721" s="155"/>
      <c r="AG721" s="155"/>
      <c r="AP721" s="49"/>
      <c r="AQ721" s="49"/>
      <c r="AR721" s="49"/>
      <c r="AS721" s="49"/>
      <c r="AT721" s="49"/>
      <c r="AU721" s="49"/>
      <c r="AV721" s="49"/>
      <c r="AW721" s="49"/>
      <c r="AX721" s="49"/>
      <c r="AY721" s="49"/>
      <c r="AZ721" s="49"/>
      <c r="BA721" s="49"/>
      <c r="BB721" s="49"/>
      <c r="BC721" s="49"/>
      <c r="BD721" s="49"/>
      <c r="BE721" s="49"/>
      <c r="BF721" s="49"/>
      <c r="BG721" s="49"/>
      <c r="BH721" s="49"/>
      <c r="BI721" s="49"/>
      <c r="BJ721" s="49"/>
      <c r="BK721" s="49"/>
      <c r="BL721" s="49"/>
      <c r="BM721" s="49"/>
      <c r="BN721" s="49"/>
      <c r="BO721" s="49"/>
      <c r="BP721" s="49"/>
      <c r="BQ721" s="49"/>
      <c r="BR721" s="49"/>
      <c r="BS721" s="49"/>
      <c r="BT721" s="49"/>
      <c r="BU721" s="49"/>
      <c r="BV721" s="49"/>
      <c r="BW721" s="49"/>
      <c r="BX721" s="49"/>
      <c r="BY721" s="49"/>
      <c r="BZ721" s="49"/>
      <c r="CA721" s="49"/>
      <c r="CB721" s="49"/>
      <c r="CC721" s="49"/>
      <c r="CD721" s="49"/>
      <c r="CE721" s="49"/>
      <c r="CF721" s="49"/>
      <c r="CG721" s="49"/>
      <c r="CH721" s="49"/>
      <c r="CI721" s="49"/>
      <c r="CJ721" s="49"/>
      <c r="CK721" s="49"/>
      <c r="CL721" s="49"/>
      <c r="CM721" s="49"/>
      <c r="CN721" s="49"/>
      <c r="CO721" s="49"/>
      <c r="CP721" s="49"/>
      <c r="CQ721" s="49"/>
    </row>
    <row r="722" spans="1:95" s="150" customFormat="1" x14ac:dyDescent="0.25">
      <c r="A722" s="191"/>
      <c r="F722" s="186"/>
      <c r="G722" s="151"/>
      <c r="H722" s="151"/>
      <c r="I722" s="151"/>
      <c r="J722" s="151"/>
      <c r="K722" s="151"/>
      <c r="L722" s="151"/>
      <c r="M722" s="151"/>
      <c r="N722" s="151"/>
      <c r="O722" s="151"/>
      <c r="P722" s="151"/>
      <c r="Q722" s="151"/>
      <c r="R722" s="151"/>
      <c r="S722" s="171"/>
      <c r="T722" s="155"/>
      <c r="U722" s="155"/>
      <c r="V722" s="155"/>
      <c r="W722" s="155"/>
      <c r="X722" s="155"/>
      <c r="Y722" s="155"/>
      <c r="Z722" s="155"/>
      <c r="AA722" s="155"/>
      <c r="AB722" s="155"/>
      <c r="AC722" s="155"/>
      <c r="AD722" s="155"/>
      <c r="AE722" s="155"/>
      <c r="AF722" s="155"/>
      <c r="AG722" s="155"/>
      <c r="AP722" s="49"/>
      <c r="AQ722" s="49"/>
      <c r="AR722" s="49"/>
      <c r="AS722" s="49"/>
      <c r="AT722" s="49"/>
      <c r="AU722" s="49"/>
      <c r="AV722" s="49"/>
      <c r="AW722" s="49"/>
      <c r="AX722" s="49"/>
      <c r="AY722" s="49"/>
      <c r="AZ722" s="49"/>
      <c r="BA722" s="49"/>
      <c r="BB722" s="49"/>
      <c r="BC722" s="49"/>
      <c r="BD722" s="49"/>
      <c r="BE722" s="49"/>
      <c r="BF722" s="49"/>
      <c r="BG722" s="49"/>
      <c r="BH722" s="49"/>
      <c r="BI722" s="49"/>
      <c r="BJ722" s="49"/>
      <c r="BK722" s="49"/>
      <c r="BL722" s="49"/>
      <c r="BM722" s="49"/>
      <c r="BN722" s="49"/>
      <c r="BO722" s="49"/>
      <c r="BP722" s="49"/>
      <c r="BQ722" s="49"/>
      <c r="BR722" s="49"/>
      <c r="BS722" s="49"/>
      <c r="BT722" s="49"/>
      <c r="BU722" s="49"/>
      <c r="BV722" s="49"/>
      <c r="BW722" s="49"/>
      <c r="BX722" s="49"/>
      <c r="BY722" s="49"/>
      <c r="BZ722" s="49"/>
      <c r="CA722" s="49"/>
      <c r="CB722" s="49"/>
      <c r="CC722" s="49"/>
      <c r="CD722" s="49"/>
      <c r="CE722" s="49"/>
      <c r="CF722" s="49"/>
      <c r="CG722" s="49"/>
      <c r="CH722" s="49"/>
      <c r="CI722" s="49"/>
      <c r="CJ722" s="49"/>
      <c r="CK722" s="49"/>
      <c r="CL722" s="49"/>
      <c r="CM722" s="49"/>
      <c r="CN722" s="49"/>
      <c r="CO722" s="49"/>
      <c r="CP722" s="49"/>
      <c r="CQ722" s="49"/>
    </row>
    <row r="723" spans="1:95" s="150" customFormat="1" x14ac:dyDescent="0.25">
      <c r="A723" s="191"/>
      <c r="F723" s="186"/>
      <c r="G723" s="151"/>
      <c r="H723" s="151"/>
      <c r="I723" s="151"/>
      <c r="J723" s="151"/>
      <c r="K723" s="151"/>
      <c r="L723" s="151"/>
      <c r="M723" s="151"/>
      <c r="N723" s="151"/>
      <c r="O723" s="151"/>
      <c r="P723" s="151"/>
      <c r="Q723" s="151"/>
      <c r="R723" s="151"/>
      <c r="S723" s="171"/>
      <c r="T723" s="155"/>
      <c r="U723" s="155"/>
      <c r="V723" s="155"/>
      <c r="W723" s="155"/>
      <c r="X723" s="155"/>
      <c r="Y723" s="155"/>
      <c r="Z723" s="155"/>
      <c r="AA723" s="155"/>
      <c r="AB723" s="155"/>
      <c r="AC723" s="155"/>
      <c r="AD723" s="155"/>
      <c r="AE723" s="155"/>
      <c r="AF723" s="155"/>
      <c r="AG723" s="155"/>
      <c r="AP723" s="49"/>
      <c r="AQ723" s="49"/>
      <c r="AR723" s="49"/>
      <c r="AS723" s="49"/>
      <c r="AT723" s="49"/>
      <c r="AU723" s="49"/>
      <c r="AV723" s="49"/>
      <c r="AW723" s="49"/>
      <c r="AX723" s="49"/>
      <c r="AY723" s="49"/>
      <c r="AZ723" s="49"/>
      <c r="BA723" s="49"/>
      <c r="BB723" s="49"/>
      <c r="BC723" s="49"/>
      <c r="BD723" s="49"/>
      <c r="BE723" s="49"/>
      <c r="BF723" s="49"/>
      <c r="BG723" s="49"/>
      <c r="BH723" s="49"/>
      <c r="BI723" s="49"/>
      <c r="BJ723" s="49"/>
      <c r="BK723" s="49"/>
      <c r="BL723" s="49"/>
      <c r="BM723" s="49"/>
      <c r="BN723" s="49"/>
      <c r="BO723" s="49"/>
      <c r="BP723" s="49"/>
      <c r="BQ723" s="49"/>
      <c r="BR723" s="49"/>
      <c r="BS723" s="49"/>
      <c r="BT723" s="49"/>
      <c r="BU723" s="49"/>
      <c r="BV723" s="49"/>
      <c r="BW723" s="49"/>
      <c r="BX723" s="49"/>
      <c r="BY723" s="49"/>
      <c r="BZ723" s="49"/>
      <c r="CA723" s="49"/>
      <c r="CB723" s="49"/>
      <c r="CC723" s="49"/>
      <c r="CD723" s="49"/>
      <c r="CE723" s="49"/>
      <c r="CF723" s="49"/>
      <c r="CG723" s="49"/>
      <c r="CH723" s="49"/>
      <c r="CI723" s="49"/>
      <c r="CJ723" s="49"/>
      <c r="CK723" s="49"/>
      <c r="CL723" s="49"/>
      <c r="CM723" s="49"/>
      <c r="CN723" s="49"/>
      <c r="CO723" s="49"/>
      <c r="CP723" s="49"/>
      <c r="CQ723" s="49"/>
    </row>
    <row r="724" spans="1:95" s="150" customFormat="1" x14ac:dyDescent="0.25">
      <c r="A724" s="191"/>
      <c r="F724" s="186"/>
      <c r="G724" s="151"/>
      <c r="H724" s="151"/>
      <c r="I724" s="151"/>
      <c r="J724" s="151"/>
      <c r="K724" s="151"/>
      <c r="L724" s="151"/>
      <c r="M724" s="151"/>
      <c r="N724" s="151"/>
      <c r="O724" s="151"/>
      <c r="P724" s="151"/>
      <c r="Q724" s="151"/>
      <c r="R724" s="151"/>
      <c r="S724" s="171"/>
      <c r="T724" s="155"/>
      <c r="U724" s="155"/>
      <c r="V724" s="155"/>
      <c r="W724" s="155"/>
      <c r="X724" s="155"/>
      <c r="Y724" s="155"/>
      <c r="Z724" s="155"/>
      <c r="AA724" s="155"/>
      <c r="AB724" s="155"/>
      <c r="AC724" s="155"/>
      <c r="AD724" s="155"/>
      <c r="AE724" s="155"/>
      <c r="AF724" s="155"/>
      <c r="AG724" s="155"/>
      <c r="AP724" s="49"/>
      <c r="AQ724" s="49"/>
      <c r="AR724" s="49"/>
      <c r="AS724" s="49"/>
      <c r="AT724" s="49"/>
      <c r="AU724" s="49"/>
      <c r="AV724" s="49"/>
      <c r="AW724" s="49"/>
      <c r="AX724" s="49"/>
      <c r="AY724" s="49"/>
      <c r="AZ724" s="49"/>
      <c r="BA724" s="49"/>
      <c r="BB724" s="49"/>
      <c r="BC724" s="49"/>
      <c r="BD724" s="49"/>
      <c r="BE724" s="49"/>
      <c r="BF724" s="49"/>
      <c r="BG724" s="49"/>
      <c r="BH724" s="49"/>
      <c r="BI724" s="49"/>
      <c r="BJ724" s="49"/>
      <c r="BK724" s="49"/>
      <c r="BL724" s="49"/>
      <c r="BM724" s="49"/>
      <c r="BN724" s="49"/>
      <c r="BO724" s="49"/>
      <c r="BP724" s="49"/>
      <c r="BQ724" s="49"/>
      <c r="BR724" s="49"/>
      <c r="BS724" s="49"/>
      <c r="BT724" s="49"/>
      <c r="BU724" s="49"/>
      <c r="BV724" s="49"/>
      <c r="BW724" s="49"/>
      <c r="BX724" s="49"/>
      <c r="BY724" s="49"/>
      <c r="BZ724" s="49"/>
      <c r="CA724" s="49"/>
      <c r="CB724" s="49"/>
      <c r="CC724" s="49"/>
      <c r="CD724" s="49"/>
      <c r="CE724" s="49"/>
      <c r="CF724" s="49"/>
      <c r="CG724" s="49"/>
      <c r="CH724" s="49"/>
      <c r="CI724" s="49"/>
      <c r="CJ724" s="49"/>
      <c r="CK724" s="49"/>
      <c r="CL724" s="49"/>
      <c r="CM724" s="49"/>
      <c r="CN724" s="49"/>
      <c r="CO724" s="49"/>
      <c r="CP724" s="49"/>
      <c r="CQ724" s="49"/>
    </row>
    <row r="725" spans="1:95" s="150" customFormat="1" x14ac:dyDescent="0.25">
      <c r="A725" s="191"/>
      <c r="F725" s="186"/>
      <c r="G725" s="151"/>
      <c r="H725" s="151"/>
      <c r="I725" s="151"/>
      <c r="J725" s="151"/>
      <c r="K725" s="151"/>
      <c r="L725" s="151"/>
      <c r="M725" s="151"/>
      <c r="N725" s="151"/>
      <c r="O725" s="151"/>
      <c r="P725" s="151"/>
      <c r="Q725" s="151"/>
      <c r="R725" s="151"/>
      <c r="S725" s="171"/>
      <c r="T725" s="155"/>
      <c r="U725" s="155"/>
      <c r="V725" s="155"/>
      <c r="W725" s="155"/>
      <c r="X725" s="155"/>
      <c r="Y725" s="155"/>
      <c r="Z725" s="155"/>
      <c r="AA725" s="155"/>
      <c r="AB725" s="155"/>
      <c r="AC725" s="155"/>
      <c r="AD725" s="155"/>
      <c r="AE725" s="155"/>
      <c r="AF725" s="155"/>
      <c r="AG725" s="155"/>
      <c r="AP725" s="49"/>
      <c r="AQ725" s="49"/>
      <c r="AR725" s="49"/>
      <c r="AS725" s="49"/>
      <c r="AT725" s="49"/>
      <c r="AU725" s="49"/>
      <c r="AV725" s="49"/>
      <c r="AW725" s="49"/>
      <c r="AX725" s="49"/>
      <c r="AY725" s="49"/>
      <c r="AZ725" s="49"/>
      <c r="BA725" s="49"/>
      <c r="BB725" s="49"/>
      <c r="BC725" s="49"/>
      <c r="BD725" s="49"/>
      <c r="BE725" s="49"/>
      <c r="BF725" s="49"/>
      <c r="BG725" s="49"/>
      <c r="BH725" s="49"/>
      <c r="BI725" s="49"/>
      <c r="BJ725" s="49"/>
      <c r="BK725" s="49"/>
      <c r="BL725" s="49"/>
      <c r="BM725" s="49"/>
      <c r="BN725" s="49"/>
      <c r="BO725" s="49"/>
      <c r="BP725" s="49"/>
      <c r="BQ725" s="49"/>
      <c r="BR725" s="49"/>
      <c r="BS725" s="49"/>
      <c r="BT725" s="49"/>
      <c r="BU725" s="49"/>
      <c r="BV725" s="49"/>
      <c r="BW725" s="49"/>
      <c r="BX725" s="49"/>
      <c r="BY725" s="49"/>
      <c r="BZ725" s="49"/>
      <c r="CA725" s="49"/>
      <c r="CB725" s="49"/>
      <c r="CC725" s="49"/>
      <c r="CD725" s="49"/>
      <c r="CE725" s="49"/>
      <c r="CF725" s="49"/>
      <c r="CG725" s="49"/>
      <c r="CH725" s="49"/>
      <c r="CI725" s="49"/>
      <c r="CJ725" s="49"/>
      <c r="CK725" s="49"/>
      <c r="CL725" s="49"/>
      <c r="CM725" s="49"/>
      <c r="CN725" s="49"/>
      <c r="CO725" s="49"/>
      <c r="CP725" s="49"/>
      <c r="CQ725" s="49"/>
    </row>
    <row r="726" spans="1:95" s="150" customFormat="1" x14ac:dyDescent="0.25">
      <c r="A726" s="191"/>
      <c r="F726" s="186"/>
      <c r="G726" s="151"/>
      <c r="H726" s="151"/>
      <c r="I726" s="151"/>
      <c r="J726" s="151"/>
      <c r="K726" s="151"/>
      <c r="L726" s="151"/>
      <c r="M726" s="151"/>
      <c r="N726" s="151"/>
      <c r="O726" s="151"/>
      <c r="P726" s="151"/>
      <c r="Q726" s="151"/>
      <c r="R726" s="151"/>
      <c r="S726" s="171"/>
      <c r="T726" s="155"/>
      <c r="U726" s="155"/>
      <c r="V726" s="155"/>
      <c r="W726" s="155"/>
      <c r="X726" s="155"/>
      <c r="Y726" s="155"/>
      <c r="Z726" s="155"/>
      <c r="AA726" s="155"/>
      <c r="AB726" s="155"/>
      <c r="AC726" s="155"/>
      <c r="AD726" s="155"/>
      <c r="AE726" s="155"/>
      <c r="AF726" s="155"/>
      <c r="AG726" s="155"/>
      <c r="AP726" s="49"/>
      <c r="AQ726" s="49"/>
      <c r="AR726" s="49"/>
      <c r="AS726" s="49"/>
      <c r="AT726" s="49"/>
      <c r="AU726" s="49"/>
      <c r="AV726" s="49"/>
      <c r="AW726" s="49"/>
      <c r="AX726" s="49"/>
      <c r="AY726" s="49"/>
      <c r="AZ726" s="49"/>
      <c r="BA726" s="49"/>
      <c r="BB726" s="49"/>
      <c r="BC726" s="49"/>
      <c r="BD726" s="49"/>
      <c r="BE726" s="49"/>
      <c r="BF726" s="49"/>
      <c r="BG726" s="49"/>
      <c r="BH726" s="49"/>
      <c r="BI726" s="49"/>
      <c r="BJ726" s="49"/>
      <c r="BK726" s="49"/>
      <c r="BL726" s="49"/>
      <c r="BM726" s="49"/>
      <c r="BN726" s="49"/>
      <c r="BO726" s="49"/>
      <c r="BP726" s="49"/>
      <c r="BQ726" s="49"/>
      <c r="BR726" s="49"/>
      <c r="BS726" s="49"/>
      <c r="BT726" s="49"/>
      <c r="BU726" s="49"/>
      <c r="BV726" s="49"/>
      <c r="BW726" s="49"/>
      <c r="BX726" s="49"/>
      <c r="BY726" s="49"/>
      <c r="BZ726" s="49"/>
      <c r="CA726" s="49"/>
      <c r="CB726" s="49"/>
      <c r="CC726" s="49"/>
      <c r="CD726" s="49"/>
      <c r="CE726" s="49"/>
      <c r="CF726" s="49"/>
      <c r="CG726" s="49"/>
      <c r="CH726" s="49"/>
      <c r="CI726" s="49"/>
      <c r="CJ726" s="49"/>
      <c r="CK726" s="49"/>
      <c r="CL726" s="49"/>
      <c r="CM726" s="49"/>
      <c r="CN726" s="49"/>
      <c r="CO726" s="49"/>
      <c r="CP726" s="49"/>
      <c r="CQ726" s="49"/>
    </row>
    <row r="727" spans="1:95" s="150" customFormat="1" x14ac:dyDescent="0.25">
      <c r="A727" s="191"/>
      <c r="F727" s="186"/>
      <c r="G727" s="151"/>
      <c r="H727" s="151"/>
      <c r="I727" s="151"/>
      <c r="J727" s="151"/>
      <c r="K727" s="151"/>
      <c r="L727" s="151"/>
      <c r="M727" s="151"/>
      <c r="N727" s="151"/>
      <c r="O727" s="151"/>
      <c r="P727" s="151"/>
      <c r="Q727" s="151"/>
      <c r="R727" s="151"/>
      <c r="S727" s="171"/>
      <c r="T727" s="155"/>
      <c r="U727" s="155"/>
      <c r="V727" s="155"/>
      <c r="W727" s="155"/>
      <c r="X727" s="155"/>
      <c r="Y727" s="155"/>
      <c r="Z727" s="155"/>
      <c r="AA727" s="155"/>
      <c r="AB727" s="155"/>
      <c r="AC727" s="155"/>
      <c r="AD727" s="155"/>
      <c r="AE727" s="155"/>
      <c r="AF727" s="155"/>
      <c r="AG727" s="155"/>
      <c r="AP727" s="49"/>
      <c r="AQ727" s="49"/>
      <c r="AR727" s="49"/>
      <c r="AS727" s="49"/>
      <c r="AT727" s="49"/>
      <c r="AU727" s="49"/>
      <c r="AV727" s="49"/>
      <c r="AW727" s="49"/>
      <c r="AX727" s="49"/>
      <c r="AY727" s="49"/>
      <c r="AZ727" s="49"/>
      <c r="BA727" s="49"/>
      <c r="BB727" s="49"/>
      <c r="BC727" s="49"/>
      <c r="BD727" s="49"/>
      <c r="BE727" s="49"/>
      <c r="BF727" s="49"/>
      <c r="BG727" s="49"/>
      <c r="BH727" s="49"/>
      <c r="BI727" s="49"/>
      <c r="BJ727" s="49"/>
      <c r="BK727" s="49"/>
      <c r="BL727" s="49"/>
      <c r="BM727" s="49"/>
      <c r="BN727" s="49"/>
      <c r="BO727" s="49"/>
      <c r="BP727" s="49"/>
      <c r="BQ727" s="49"/>
      <c r="BR727" s="49"/>
      <c r="BS727" s="49"/>
      <c r="BT727" s="49"/>
      <c r="BU727" s="49"/>
      <c r="BV727" s="49"/>
      <c r="BW727" s="49"/>
      <c r="BX727" s="49"/>
      <c r="BY727" s="49"/>
      <c r="BZ727" s="49"/>
      <c r="CA727" s="49"/>
      <c r="CB727" s="49"/>
      <c r="CC727" s="49"/>
      <c r="CD727" s="49"/>
      <c r="CE727" s="49"/>
      <c r="CF727" s="49"/>
      <c r="CG727" s="49"/>
      <c r="CH727" s="49"/>
      <c r="CI727" s="49"/>
      <c r="CJ727" s="49"/>
      <c r="CK727" s="49"/>
      <c r="CL727" s="49"/>
      <c r="CM727" s="49"/>
      <c r="CN727" s="49"/>
      <c r="CO727" s="49"/>
      <c r="CP727" s="49"/>
      <c r="CQ727" s="49"/>
    </row>
    <row r="728" spans="1:95" s="150" customFormat="1" x14ac:dyDescent="0.25">
      <c r="A728" s="191"/>
      <c r="F728" s="186"/>
      <c r="G728" s="151"/>
      <c r="H728" s="151"/>
      <c r="I728" s="151"/>
      <c r="J728" s="151"/>
      <c r="K728" s="151"/>
      <c r="L728" s="151"/>
      <c r="M728" s="151"/>
      <c r="N728" s="151"/>
      <c r="O728" s="151"/>
      <c r="P728" s="151"/>
      <c r="Q728" s="151"/>
      <c r="R728" s="151"/>
      <c r="S728" s="171"/>
      <c r="T728" s="155"/>
      <c r="U728" s="155"/>
      <c r="V728" s="155"/>
      <c r="W728" s="155"/>
      <c r="X728" s="155"/>
      <c r="Y728" s="155"/>
      <c r="Z728" s="155"/>
      <c r="AA728" s="155"/>
      <c r="AB728" s="155"/>
      <c r="AC728" s="155"/>
      <c r="AD728" s="155"/>
      <c r="AE728" s="155"/>
      <c r="AF728" s="155"/>
      <c r="AG728" s="155"/>
      <c r="AP728" s="49"/>
      <c r="AQ728" s="49"/>
      <c r="AR728" s="49"/>
      <c r="AS728" s="49"/>
      <c r="AT728" s="49"/>
      <c r="AU728" s="49"/>
      <c r="AV728" s="49"/>
      <c r="AW728" s="49"/>
      <c r="AX728" s="49"/>
      <c r="AY728" s="49"/>
      <c r="AZ728" s="49"/>
      <c r="BA728" s="49"/>
      <c r="BB728" s="49"/>
      <c r="BC728" s="49"/>
      <c r="BD728" s="49"/>
      <c r="BE728" s="49"/>
      <c r="BF728" s="49"/>
      <c r="BG728" s="49"/>
      <c r="BH728" s="49"/>
      <c r="BI728" s="49"/>
      <c r="BJ728" s="49"/>
      <c r="BK728" s="49"/>
      <c r="BL728" s="49"/>
      <c r="BM728" s="49"/>
      <c r="BN728" s="49"/>
      <c r="BO728" s="49"/>
      <c r="BP728" s="49"/>
      <c r="BQ728" s="49"/>
      <c r="BR728" s="49"/>
      <c r="BS728" s="49"/>
      <c r="BT728" s="49"/>
      <c r="BU728" s="49"/>
      <c r="BV728" s="49"/>
      <c r="BW728" s="49"/>
      <c r="BX728" s="49"/>
      <c r="BY728" s="49"/>
      <c r="BZ728" s="49"/>
      <c r="CA728" s="49"/>
      <c r="CB728" s="49"/>
      <c r="CC728" s="49"/>
      <c r="CD728" s="49"/>
      <c r="CE728" s="49"/>
      <c r="CF728" s="49"/>
      <c r="CG728" s="49"/>
      <c r="CH728" s="49"/>
      <c r="CI728" s="49"/>
      <c r="CJ728" s="49"/>
      <c r="CK728" s="49"/>
      <c r="CL728" s="49"/>
      <c r="CM728" s="49"/>
      <c r="CN728" s="49"/>
      <c r="CO728" s="49"/>
      <c r="CP728" s="49"/>
      <c r="CQ728" s="49"/>
    </row>
    <row r="729" spans="1:95" s="150" customFormat="1" x14ac:dyDescent="0.25">
      <c r="A729" s="191"/>
      <c r="F729" s="186"/>
      <c r="G729" s="151"/>
      <c r="H729" s="151"/>
      <c r="I729" s="151"/>
      <c r="J729" s="151"/>
      <c r="K729" s="151"/>
      <c r="L729" s="151"/>
      <c r="M729" s="151"/>
      <c r="N729" s="151"/>
      <c r="O729" s="151"/>
      <c r="P729" s="151"/>
      <c r="Q729" s="151"/>
      <c r="R729" s="151"/>
      <c r="S729" s="171"/>
      <c r="T729" s="155"/>
      <c r="U729" s="155"/>
      <c r="V729" s="155"/>
      <c r="W729" s="155"/>
      <c r="X729" s="155"/>
      <c r="Y729" s="155"/>
      <c r="Z729" s="155"/>
      <c r="AA729" s="155"/>
      <c r="AB729" s="155"/>
      <c r="AC729" s="155"/>
      <c r="AD729" s="155"/>
      <c r="AE729" s="155"/>
      <c r="AF729" s="155"/>
      <c r="AG729" s="155"/>
      <c r="AP729" s="49"/>
      <c r="AQ729" s="49"/>
      <c r="AR729" s="49"/>
      <c r="AS729" s="49"/>
      <c r="AT729" s="49"/>
      <c r="AU729" s="49"/>
      <c r="AV729" s="49"/>
      <c r="AW729" s="49"/>
      <c r="AX729" s="49"/>
      <c r="AY729" s="49"/>
      <c r="AZ729" s="49"/>
      <c r="BA729" s="49"/>
      <c r="BB729" s="49"/>
      <c r="BC729" s="49"/>
      <c r="BD729" s="49"/>
      <c r="BE729" s="49"/>
      <c r="BF729" s="49"/>
      <c r="BG729" s="49"/>
      <c r="BH729" s="49"/>
      <c r="BI729" s="49"/>
      <c r="BJ729" s="49"/>
      <c r="BK729" s="49"/>
      <c r="BL729" s="49"/>
      <c r="BM729" s="49"/>
      <c r="BN729" s="49"/>
      <c r="BO729" s="49"/>
      <c r="BP729" s="49"/>
      <c r="BQ729" s="49"/>
      <c r="BR729" s="49"/>
      <c r="BS729" s="49"/>
      <c r="BT729" s="49"/>
      <c r="BU729" s="49"/>
      <c r="BV729" s="49"/>
      <c r="BW729" s="49"/>
      <c r="BX729" s="49"/>
      <c r="BY729" s="49"/>
      <c r="BZ729" s="49"/>
      <c r="CA729" s="49"/>
      <c r="CB729" s="49"/>
      <c r="CC729" s="49"/>
      <c r="CD729" s="49"/>
      <c r="CE729" s="49"/>
      <c r="CF729" s="49"/>
      <c r="CG729" s="49"/>
      <c r="CH729" s="49"/>
      <c r="CI729" s="49"/>
      <c r="CJ729" s="49"/>
      <c r="CK729" s="49"/>
      <c r="CL729" s="49"/>
      <c r="CM729" s="49"/>
      <c r="CN729" s="49"/>
      <c r="CO729" s="49"/>
      <c r="CP729" s="49"/>
      <c r="CQ729" s="49"/>
    </row>
    <row r="730" spans="1:95" s="150" customFormat="1" x14ac:dyDescent="0.25">
      <c r="A730" s="191"/>
      <c r="F730" s="186"/>
      <c r="G730" s="151"/>
      <c r="H730" s="151"/>
      <c r="I730" s="151"/>
      <c r="J730" s="151"/>
      <c r="K730" s="151"/>
      <c r="L730" s="151"/>
      <c r="M730" s="151"/>
      <c r="N730" s="151"/>
      <c r="O730" s="151"/>
      <c r="P730" s="151"/>
      <c r="Q730" s="151"/>
      <c r="R730" s="151"/>
      <c r="S730" s="171"/>
      <c r="T730" s="155"/>
      <c r="U730" s="155"/>
      <c r="V730" s="155"/>
      <c r="W730" s="155"/>
      <c r="X730" s="155"/>
      <c r="Y730" s="155"/>
      <c r="Z730" s="155"/>
      <c r="AA730" s="155"/>
      <c r="AB730" s="155"/>
      <c r="AC730" s="155"/>
      <c r="AD730" s="155"/>
      <c r="AE730" s="155"/>
      <c r="AF730" s="155"/>
      <c r="AG730" s="155"/>
      <c r="AP730" s="49"/>
      <c r="AQ730" s="49"/>
      <c r="AR730" s="49"/>
      <c r="AS730" s="49"/>
      <c r="AT730" s="49"/>
      <c r="AU730" s="49"/>
      <c r="AV730" s="49"/>
      <c r="AW730" s="49"/>
      <c r="AX730" s="49"/>
      <c r="AY730" s="49"/>
      <c r="AZ730" s="49"/>
      <c r="BA730" s="49"/>
      <c r="BB730" s="49"/>
      <c r="BC730" s="49"/>
      <c r="BD730" s="49"/>
      <c r="BE730" s="49"/>
      <c r="BF730" s="49"/>
      <c r="BG730" s="49"/>
      <c r="BH730" s="49"/>
      <c r="BI730" s="49"/>
      <c r="BJ730" s="49"/>
      <c r="BK730" s="49"/>
      <c r="BL730" s="49"/>
      <c r="BM730" s="49"/>
      <c r="BN730" s="49"/>
      <c r="BO730" s="49"/>
      <c r="BP730" s="49"/>
      <c r="BQ730" s="49"/>
      <c r="BR730" s="49"/>
      <c r="BS730" s="49"/>
      <c r="BT730" s="49"/>
      <c r="BU730" s="49"/>
      <c r="BV730" s="49"/>
      <c r="BW730" s="49"/>
      <c r="BX730" s="49"/>
      <c r="BY730" s="49"/>
      <c r="BZ730" s="49"/>
      <c r="CA730" s="49"/>
      <c r="CB730" s="49"/>
      <c r="CC730" s="49"/>
      <c r="CD730" s="49"/>
      <c r="CE730" s="49"/>
      <c r="CF730" s="49"/>
      <c r="CG730" s="49"/>
      <c r="CH730" s="49"/>
      <c r="CI730" s="49"/>
      <c r="CJ730" s="49"/>
      <c r="CK730" s="49"/>
      <c r="CL730" s="49"/>
      <c r="CM730" s="49"/>
      <c r="CN730" s="49"/>
      <c r="CO730" s="49"/>
      <c r="CP730" s="49"/>
      <c r="CQ730" s="49"/>
    </row>
    <row r="731" spans="1:95" s="150" customFormat="1" x14ac:dyDescent="0.25">
      <c r="A731" s="191"/>
      <c r="F731" s="186"/>
      <c r="G731" s="151"/>
      <c r="H731" s="151"/>
      <c r="I731" s="151"/>
      <c r="J731" s="151"/>
      <c r="K731" s="151"/>
      <c r="L731" s="151"/>
      <c r="M731" s="151"/>
      <c r="N731" s="151"/>
      <c r="O731" s="151"/>
      <c r="P731" s="151"/>
      <c r="Q731" s="151"/>
      <c r="R731" s="151"/>
      <c r="S731" s="171"/>
      <c r="T731" s="155"/>
      <c r="U731" s="155"/>
      <c r="V731" s="155"/>
      <c r="W731" s="155"/>
      <c r="X731" s="155"/>
      <c r="Y731" s="155"/>
      <c r="Z731" s="155"/>
      <c r="AA731" s="155"/>
      <c r="AB731" s="155"/>
      <c r="AC731" s="155"/>
      <c r="AD731" s="155"/>
      <c r="AE731" s="155"/>
      <c r="AF731" s="155"/>
      <c r="AG731" s="155"/>
      <c r="AP731" s="49"/>
      <c r="AQ731" s="49"/>
      <c r="AR731" s="49"/>
      <c r="AS731" s="49"/>
      <c r="AT731" s="49"/>
      <c r="AU731" s="49"/>
      <c r="AV731" s="49"/>
      <c r="AW731" s="49"/>
      <c r="AX731" s="49"/>
      <c r="AY731" s="49"/>
      <c r="AZ731" s="49"/>
      <c r="BA731" s="49"/>
      <c r="BB731" s="49"/>
      <c r="BC731" s="49"/>
      <c r="BD731" s="49"/>
      <c r="BE731" s="49"/>
      <c r="BF731" s="49"/>
      <c r="BG731" s="49"/>
      <c r="BH731" s="49"/>
      <c r="BI731" s="49"/>
      <c r="BJ731" s="49"/>
      <c r="BK731" s="49"/>
      <c r="BL731" s="49"/>
      <c r="BM731" s="49"/>
      <c r="BN731" s="49"/>
      <c r="BO731" s="49"/>
      <c r="BP731" s="49"/>
      <c r="BQ731" s="49"/>
      <c r="BR731" s="49"/>
      <c r="BS731" s="49"/>
      <c r="BT731" s="49"/>
      <c r="BU731" s="49"/>
      <c r="BV731" s="49"/>
      <c r="BW731" s="49"/>
      <c r="BX731" s="49"/>
      <c r="BY731" s="49"/>
      <c r="BZ731" s="49"/>
      <c r="CA731" s="49"/>
      <c r="CB731" s="49"/>
      <c r="CC731" s="49"/>
      <c r="CD731" s="49"/>
      <c r="CE731" s="49"/>
      <c r="CF731" s="49"/>
      <c r="CG731" s="49"/>
      <c r="CH731" s="49"/>
      <c r="CI731" s="49"/>
      <c r="CJ731" s="49"/>
      <c r="CK731" s="49"/>
      <c r="CL731" s="49"/>
      <c r="CM731" s="49"/>
      <c r="CN731" s="49"/>
      <c r="CO731" s="49"/>
      <c r="CP731" s="49"/>
      <c r="CQ731" s="49"/>
    </row>
    <row r="732" spans="1:95" s="150" customFormat="1" x14ac:dyDescent="0.25">
      <c r="A732" s="191"/>
      <c r="F732" s="186"/>
      <c r="G732" s="151"/>
      <c r="H732" s="151"/>
      <c r="I732" s="151"/>
      <c r="J732" s="151"/>
      <c r="K732" s="151"/>
      <c r="L732" s="151"/>
      <c r="M732" s="151"/>
      <c r="N732" s="151"/>
      <c r="O732" s="151"/>
      <c r="P732" s="151"/>
      <c r="Q732" s="151"/>
      <c r="R732" s="151"/>
      <c r="S732" s="171"/>
      <c r="T732" s="155"/>
      <c r="U732" s="155"/>
      <c r="V732" s="155"/>
      <c r="W732" s="155"/>
      <c r="X732" s="155"/>
      <c r="Y732" s="155"/>
      <c r="Z732" s="155"/>
      <c r="AA732" s="155"/>
      <c r="AB732" s="155"/>
      <c r="AC732" s="155"/>
      <c r="AD732" s="155"/>
      <c r="AE732" s="155"/>
      <c r="AF732" s="155"/>
      <c r="AG732" s="155"/>
      <c r="AP732" s="49"/>
      <c r="AQ732" s="49"/>
      <c r="AR732" s="49"/>
      <c r="AS732" s="49"/>
      <c r="AT732" s="49"/>
      <c r="AU732" s="49"/>
      <c r="AV732" s="49"/>
      <c r="AW732" s="49"/>
      <c r="AX732" s="49"/>
      <c r="AY732" s="49"/>
      <c r="AZ732" s="49"/>
      <c r="BA732" s="49"/>
      <c r="BB732" s="49"/>
      <c r="BC732" s="49"/>
      <c r="BD732" s="49"/>
      <c r="BE732" s="49"/>
      <c r="BF732" s="49"/>
      <c r="BG732" s="49"/>
      <c r="BH732" s="49"/>
      <c r="BI732" s="49"/>
      <c r="BJ732" s="49"/>
      <c r="BK732" s="49"/>
      <c r="BL732" s="49"/>
      <c r="BM732" s="49"/>
      <c r="BN732" s="49"/>
      <c r="BO732" s="49"/>
      <c r="BP732" s="49"/>
      <c r="BQ732" s="49"/>
      <c r="BR732" s="49"/>
      <c r="BS732" s="49"/>
      <c r="BT732" s="49"/>
      <c r="BU732" s="49"/>
      <c r="BV732" s="49"/>
      <c r="BW732" s="49"/>
      <c r="BX732" s="49"/>
      <c r="BY732" s="49"/>
      <c r="BZ732" s="49"/>
      <c r="CA732" s="49"/>
      <c r="CB732" s="49"/>
      <c r="CC732" s="49"/>
      <c r="CD732" s="49"/>
      <c r="CE732" s="49"/>
      <c r="CF732" s="49"/>
      <c r="CG732" s="49"/>
      <c r="CH732" s="49"/>
      <c r="CI732" s="49"/>
      <c r="CJ732" s="49"/>
      <c r="CK732" s="49"/>
      <c r="CL732" s="49"/>
      <c r="CM732" s="49"/>
      <c r="CN732" s="49"/>
      <c r="CO732" s="49"/>
      <c r="CP732" s="49"/>
      <c r="CQ732" s="49"/>
    </row>
    <row r="733" spans="1:95" s="150" customFormat="1" x14ac:dyDescent="0.25">
      <c r="A733" s="191"/>
      <c r="F733" s="186"/>
      <c r="G733" s="151"/>
      <c r="H733" s="151"/>
      <c r="I733" s="151"/>
      <c r="J733" s="151"/>
      <c r="K733" s="151"/>
      <c r="L733" s="151"/>
      <c r="M733" s="151"/>
      <c r="N733" s="151"/>
      <c r="O733" s="151"/>
      <c r="P733" s="151"/>
      <c r="Q733" s="151"/>
      <c r="R733" s="151"/>
      <c r="S733" s="171"/>
      <c r="T733" s="155"/>
      <c r="U733" s="155"/>
      <c r="V733" s="155"/>
      <c r="W733" s="155"/>
      <c r="X733" s="155"/>
      <c r="Y733" s="155"/>
      <c r="Z733" s="155"/>
      <c r="AA733" s="155"/>
      <c r="AB733" s="155"/>
      <c r="AC733" s="155"/>
      <c r="AD733" s="155"/>
      <c r="AE733" s="155"/>
      <c r="AF733" s="155"/>
      <c r="AG733" s="155"/>
      <c r="AP733" s="49"/>
      <c r="AQ733" s="49"/>
      <c r="AR733" s="49"/>
      <c r="AS733" s="49"/>
      <c r="AT733" s="49"/>
      <c r="AU733" s="49"/>
      <c r="AV733" s="49"/>
      <c r="AW733" s="49"/>
      <c r="AX733" s="49"/>
      <c r="AY733" s="49"/>
      <c r="AZ733" s="49"/>
      <c r="BA733" s="49"/>
      <c r="BB733" s="49"/>
      <c r="BC733" s="49"/>
      <c r="BD733" s="49"/>
      <c r="BE733" s="49"/>
      <c r="BF733" s="49"/>
      <c r="BG733" s="49"/>
      <c r="BH733" s="49"/>
      <c r="BI733" s="49"/>
      <c r="BJ733" s="49"/>
      <c r="BK733" s="49"/>
      <c r="BL733" s="49"/>
      <c r="BM733" s="49"/>
      <c r="BN733" s="49"/>
      <c r="BO733" s="49"/>
      <c r="BP733" s="49"/>
      <c r="BQ733" s="49"/>
      <c r="BR733" s="49"/>
      <c r="BS733" s="49"/>
      <c r="BT733" s="49"/>
      <c r="BU733" s="49"/>
      <c r="BV733" s="49"/>
      <c r="BW733" s="49"/>
      <c r="BX733" s="49"/>
      <c r="BY733" s="49"/>
      <c r="BZ733" s="49"/>
      <c r="CA733" s="49"/>
      <c r="CB733" s="49"/>
      <c r="CC733" s="49"/>
      <c r="CD733" s="49"/>
      <c r="CE733" s="49"/>
      <c r="CF733" s="49"/>
      <c r="CG733" s="49"/>
      <c r="CH733" s="49"/>
      <c r="CI733" s="49"/>
      <c r="CJ733" s="49"/>
      <c r="CK733" s="49"/>
      <c r="CL733" s="49"/>
      <c r="CM733" s="49"/>
      <c r="CN733" s="49"/>
      <c r="CO733" s="49"/>
      <c r="CP733" s="49"/>
      <c r="CQ733" s="49"/>
    </row>
    <row r="734" spans="1:95" s="150" customFormat="1" x14ac:dyDescent="0.25">
      <c r="A734" s="191"/>
      <c r="F734" s="186"/>
      <c r="G734" s="151"/>
      <c r="H734" s="151"/>
      <c r="I734" s="151"/>
      <c r="J734" s="151"/>
      <c r="K734" s="151"/>
      <c r="L734" s="151"/>
      <c r="M734" s="151"/>
      <c r="N734" s="151"/>
      <c r="O734" s="151"/>
      <c r="P734" s="151"/>
      <c r="Q734" s="151"/>
      <c r="R734" s="151"/>
      <c r="S734" s="171"/>
      <c r="T734" s="155"/>
      <c r="U734" s="155"/>
      <c r="V734" s="155"/>
      <c r="W734" s="155"/>
      <c r="X734" s="155"/>
      <c r="Y734" s="155"/>
      <c r="Z734" s="155"/>
      <c r="AA734" s="155"/>
      <c r="AB734" s="155"/>
      <c r="AC734" s="155"/>
      <c r="AD734" s="155"/>
      <c r="AE734" s="155"/>
      <c r="AF734" s="155"/>
      <c r="AG734" s="155"/>
      <c r="AP734" s="49"/>
      <c r="AQ734" s="49"/>
      <c r="AR734" s="49"/>
      <c r="AS734" s="49"/>
      <c r="AT734" s="49"/>
      <c r="AU734" s="49"/>
      <c r="AV734" s="49"/>
      <c r="AW734" s="49"/>
      <c r="AX734" s="49"/>
      <c r="AY734" s="49"/>
      <c r="AZ734" s="49"/>
      <c r="BA734" s="49"/>
      <c r="BB734" s="49"/>
      <c r="BC734" s="49"/>
      <c r="BD734" s="49"/>
      <c r="BE734" s="49"/>
      <c r="BF734" s="49"/>
      <c r="BG734" s="49"/>
      <c r="BH734" s="49"/>
      <c r="BI734" s="49"/>
      <c r="BJ734" s="49"/>
      <c r="BK734" s="49"/>
      <c r="BL734" s="49"/>
      <c r="BM734" s="49"/>
      <c r="BN734" s="49"/>
      <c r="BO734" s="49"/>
      <c r="BP734" s="49"/>
      <c r="BQ734" s="49"/>
      <c r="BR734" s="49"/>
      <c r="BS734" s="49"/>
      <c r="BT734" s="49"/>
      <c r="BU734" s="49"/>
      <c r="BV734" s="49"/>
      <c r="BW734" s="49"/>
      <c r="BX734" s="49"/>
      <c r="BY734" s="49"/>
      <c r="BZ734" s="49"/>
      <c r="CA734" s="49"/>
      <c r="CB734" s="49"/>
      <c r="CC734" s="49"/>
      <c r="CD734" s="49"/>
      <c r="CE734" s="49"/>
      <c r="CF734" s="49"/>
      <c r="CG734" s="49"/>
      <c r="CH734" s="49"/>
      <c r="CI734" s="49"/>
      <c r="CJ734" s="49"/>
      <c r="CK734" s="49"/>
      <c r="CL734" s="49"/>
      <c r="CM734" s="49"/>
      <c r="CN734" s="49"/>
      <c r="CO734" s="49"/>
      <c r="CP734" s="49"/>
      <c r="CQ734" s="49"/>
    </row>
    <row r="735" spans="1:95" s="150" customFormat="1" x14ac:dyDescent="0.25">
      <c r="A735" s="191"/>
      <c r="F735" s="186"/>
      <c r="G735" s="151"/>
      <c r="H735" s="151"/>
      <c r="I735" s="151"/>
      <c r="J735" s="151"/>
      <c r="K735" s="151"/>
      <c r="L735" s="151"/>
      <c r="M735" s="151"/>
      <c r="N735" s="151"/>
      <c r="O735" s="151"/>
      <c r="P735" s="151"/>
      <c r="Q735" s="151"/>
      <c r="R735" s="151"/>
      <c r="S735" s="171"/>
      <c r="T735" s="155"/>
      <c r="U735" s="155"/>
      <c r="V735" s="155"/>
      <c r="W735" s="155"/>
      <c r="X735" s="155"/>
      <c r="Y735" s="155"/>
      <c r="Z735" s="155"/>
      <c r="AA735" s="155"/>
      <c r="AB735" s="155"/>
      <c r="AC735" s="155"/>
      <c r="AD735" s="155"/>
      <c r="AE735" s="155"/>
      <c r="AF735" s="155"/>
      <c r="AG735" s="155"/>
      <c r="AP735" s="49"/>
      <c r="AQ735" s="49"/>
      <c r="AR735" s="49"/>
      <c r="AS735" s="49"/>
      <c r="AT735" s="49"/>
      <c r="AU735" s="49"/>
      <c r="AV735" s="49"/>
      <c r="AW735" s="49"/>
      <c r="AX735" s="49"/>
      <c r="AY735" s="49"/>
      <c r="AZ735" s="49"/>
      <c r="BA735" s="49"/>
      <c r="BB735" s="49"/>
      <c r="BC735" s="49"/>
      <c r="BD735" s="49"/>
      <c r="BE735" s="49"/>
      <c r="BF735" s="49"/>
      <c r="BG735" s="49"/>
      <c r="BH735" s="49"/>
      <c r="BI735" s="49"/>
      <c r="BJ735" s="49"/>
      <c r="BK735" s="49"/>
      <c r="BL735" s="49"/>
      <c r="BM735" s="49"/>
      <c r="BN735" s="49"/>
      <c r="BO735" s="49"/>
      <c r="BP735" s="49"/>
      <c r="BQ735" s="49"/>
      <c r="BR735" s="49"/>
      <c r="BS735" s="49"/>
      <c r="BT735" s="49"/>
      <c r="BU735" s="49"/>
      <c r="BV735" s="49"/>
      <c r="BW735" s="49"/>
      <c r="BX735" s="49"/>
      <c r="BY735" s="49"/>
      <c r="BZ735" s="49"/>
      <c r="CA735" s="49"/>
      <c r="CB735" s="49"/>
      <c r="CC735" s="49"/>
      <c r="CD735" s="49"/>
      <c r="CE735" s="49"/>
      <c r="CF735" s="49"/>
      <c r="CG735" s="49"/>
      <c r="CH735" s="49"/>
      <c r="CI735" s="49"/>
      <c r="CJ735" s="49"/>
      <c r="CK735" s="49"/>
      <c r="CL735" s="49"/>
      <c r="CM735" s="49"/>
      <c r="CN735" s="49"/>
      <c r="CO735" s="49"/>
      <c r="CP735" s="49"/>
      <c r="CQ735" s="49"/>
    </row>
    <row r="736" spans="1:95" s="150" customFormat="1" x14ac:dyDescent="0.25">
      <c r="A736" s="191"/>
      <c r="F736" s="186"/>
      <c r="G736" s="151"/>
      <c r="H736" s="151"/>
      <c r="I736" s="151"/>
      <c r="J736" s="151"/>
      <c r="K736" s="151"/>
      <c r="L736" s="151"/>
      <c r="M736" s="151"/>
      <c r="N736" s="151"/>
      <c r="O736" s="151"/>
      <c r="P736" s="151"/>
      <c r="Q736" s="151"/>
      <c r="R736" s="151"/>
      <c r="S736" s="171"/>
      <c r="T736" s="155"/>
      <c r="U736" s="155"/>
      <c r="V736" s="155"/>
      <c r="W736" s="155"/>
      <c r="X736" s="155"/>
      <c r="Y736" s="155"/>
      <c r="Z736" s="155"/>
      <c r="AA736" s="155"/>
      <c r="AB736" s="155"/>
      <c r="AC736" s="155"/>
      <c r="AD736" s="155"/>
      <c r="AE736" s="155"/>
      <c r="AF736" s="155"/>
      <c r="AG736" s="155"/>
      <c r="AP736" s="49"/>
      <c r="AQ736" s="49"/>
      <c r="AR736" s="49"/>
      <c r="AS736" s="49"/>
      <c r="AT736" s="49"/>
      <c r="AU736" s="49"/>
      <c r="AV736" s="49"/>
      <c r="AW736" s="49"/>
      <c r="AX736" s="49"/>
      <c r="AY736" s="49"/>
      <c r="AZ736" s="49"/>
      <c r="BA736" s="49"/>
      <c r="BB736" s="49"/>
      <c r="BC736" s="49"/>
      <c r="BD736" s="49"/>
      <c r="BE736" s="49"/>
      <c r="BF736" s="49"/>
      <c r="BG736" s="49"/>
      <c r="BH736" s="49"/>
      <c r="BI736" s="49"/>
      <c r="BJ736" s="49"/>
      <c r="BK736" s="49"/>
      <c r="BL736" s="49"/>
      <c r="BM736" s="49"/>
      <c r="BN736" s="49"/>
      <c r="BO736" s="49"/>
      <c r="BP736" s="49"/>
      <c r="BQ736" s="49"/>
      <c r="BR736" s="49"/>
      <c r="BS736" s="49"/>
      <c r="BT736" s="49"/>
      <c r="BU736" s="49"/>
      <c r="BV736" s="49"/>
      <c r="BW736" s="49"/>
      <c r="BX736" s="49"/>
      <c r="BY736" s="49"/>
      <c r="BZ736" s="49"/>
      <c r="CA736" s="49"/>
      <c r="CB736" s="49"/>
      <c r="CC736" s="49"/>
      <c r="CD736" s="49"/>
      <c r="CE736" s="49"/>
      <c r="CF736" s="49"/>
      <c r="CG736" s="49"/>
      <c r="CH736" s="49"/>
      <c r="CI736" s="49"/>
      <c r="CJ736" s="49"/>
      <c r="CK736" s="49"/>
      <c r="CL736" s="49"/>
      <c r="CM736" s="49"/>
      <c r="CN736" s="49"/>
      <c r="CO736" s="49"/>
      <c r="CP736" s="49"/>
      <c r="CQ736" s="49"/>
    </row>
    <row r="737" spans="1:95" s="150" customFormat="1" x14ac:dyDescent="0.25">
      <c r="A737" s="191"/>
      <c r="F737" s="186"/>
      <c r="G737" s="151"/>
      <c r="H737" s="151"/>
      <c r="I737" s="151"/>
      <c r="J737" s="151"/>
      <c r="K737" s="151"/>
      <c r="L737" s="151"/>
      <c r="M737" s="151"/>
      <c r="N737" s="151"/>
      <c r="O737" s="151"/>
      <c r="P737" s="151"/>
      <c r="Q737" s="151"/>
      <c r="R737" s="151"/>
      <c r="S737" s="171"/>
      <c r="T737" s="155"/>
      <c r="U737" s="155"/>
      <c r="V737" s="155"/>
      <c r="W737" s="155"/>
      <c r="X737" s="155"/>
      <c r="Y737" s="155"/>
      <c r="Z737" s="155"/>
      <c r="AA737" s="155"/>
      <c r="AB737" s="155"/>
      <c r="AC737" s="155"/>
      <c r="AD737" s="155"/>
      <c r="AE737" s="155"/>
      <c r="AF737" s="155"/>
      <c r="AG737" s="155"/>
      <c r="AP737" s="49"/>
      <c r="AQ737" s="49"/>
      <c r="AR737" s="49"/>
      <c r="AS737" s="49"/>
      <c r="AT737" s="49"/>
      <c r="AU737" s="49"/>
      <c r="AV737" s="49"/>
      <c r="AW737" s="49"/>
      <c r="AX737" s="49"/>
      <c r="AY737" s="49"/>
      <c r="AZ737" s="49"/>
      <c r="BA737" s="49"/>
      <c r="BB737" s="49"/>
      <c r="BC737" s="49"/>
      <c r="BD737" s="49"/>
      <c r="BE737" s="49"/>
      <c r="BF737" s="49"/>
      <c r="BG737" s="49"/>
      <c r="BH737" s="49"/>
      <c r="BI737" s="49"/>
      <c r="BJ737" s="49"/>
      <c r="BK737" s="49"/>
      <c r="BL737" s="49"/>
      <c r="BM737" s="49"/>
      <c r="BN737" s="49"/>
      <c r="BO737" s="49"/>
      <c r="BP737" s="49"/>
      <c r="BQ737" s="49"/>
      <c r="BR737" s="49"/>
      <c r="BS737" s="49"/>
      <c r="BT737" s="49"/>
      <c r="BU737" s="49"/>
      <c r="BV737" s="49"/>
      <c r="BW737" s="49"/>
      <c r="BX737" s="49"/>
      <c r="BY737" s="49"/>
      <c r="BZ737" s="49"/>
      <c r="CA737" s="49"/>
      <c r="CB737" s="49"/>
      <c r="CC737" s="49"/>
      <c r="CD737" s="49"/>
      <c r="CE737" s="49"/>
      <c r="CF737" s="49"/>
      <c r="CG737" s="49"/>
      <c r="CH737" s="49"/>
      <c r="CI737" s="49"/>
      <c r="CJ737" s="49"/>
      <c r="CK737" s="49"/>
      <c r="CL737" s="49"/>
      <c r="CM737" s="49"/>
      <c r="CN737" s="49"/>
      <c r="CO737" s="49"/>
      <c r="CP737" s="49"/>
      <c r="CQ737" s="49"/>
    </row>
    <row r="738" spans="1:95" s="150" customFormat="1" x14ac:dyDescent="0.25">
      <c r="A738" s="191"/>
      <c r="F738" s="186"/>
      <c r="G738" s="151"/>
      <c r="H738" s="151"/>
      <c r="I738" s="151"/>
      <c r="J738" s="151"/>
      <c r="K738" s="151"/>
      <c r="L738" s="151"/>
      <c r="M738" s="151"/>
      <c r="N738" s="151"/>
      <c r="O738" s="151"/>
      <c r="P738" s="151"/>
      <c r="Q738" s="151"/>
      <c r="R738" s="151"/>
      <c r="S738" s="171"/>
      <c r="T738" s="155"/>
      <c r="U738" s="155"/>
      <c r="V738" s="155"/>
      <c r="W738" s="155"/>
      <c r="X738" s="155"/>
      <c r="Y738" s="155"/>
      <c r="Z738" s="155"/>
      <c r="AA738" s="155"/>
      <c r="AB738" s="155"/>
      <c r="AC738" s="155"/>
      <c r="AD738" s="155"/>
      <c r="AE738" s="155"/>
      <c r="AF738" s="155"/>
      <c r="AG738" s="155"/>
      <c r="AP738" s="49"/>
      <c r="AQ738" s="49"/>
      <c r="AR738" s="49"/>
      <c r="AS738" s="49"/>
      <c r="AT738" s="49"/>
      <c r="AU738" s="49"/>
      <c r="AV738" s="49"/>
      <c r="AW738" s="49"/>
      <c r="AX738" s="49"/>
      <c r="AY738" s="49"/>
      <c r="AZ738" s="49"/>
      <c r="BA738" s="49"/>
      <c r="BB738" s="49"/>
      <c r="BC738" s="49"/>
      <c r="BD738" s="49"/>
      <c r="BE738" s="49"/>
      <c r="BF738" s="49"/>
      <c r="BG738" s="49"/>
      <c r="BH738" s="49"/>
      <c r="BI738" s="49"/>
      <c r="BJ738" s="49"/>
      <c r="BK738" s="49"/>
      <c r="BL738" s="49"/>
      <c r="BM738" s="49"/>
      <c r="BN738" s="49"/>
      <c r="BO738" s="49"/>
      <c r="BP738" s="49"/>
      <c r="BQ738" s="49"/>
      <c r="BR738" s="49"/>
      <c r="BS738" s="49"/>
      <c r="BT738" s="49"/>
      <c r="BU738" s="49"/>
      <c r="BV738" s="49"/>
      <c r="BW738" s="49"/>
      <c r="BX738" s="49"/>
      <c r="BY738" s="49"/>
      <c r="BZ738" s="49"/>
      <c r="CA738" s="49"/>
      <c r="CB738" s="49"/>
      <c r="CC738" s="49"/>
      <c r="CD738" s="49"/>
      <c r="CE738" s="49"/>
      <c r="CF738" s="49"/>
      <c r="CG738" s="49"/>
      <c r="CH738" s="49"/>
      <c r="CI738" s="49"/>
      <c r="CJ738" s="49"/>
      <c r="CK738" s="49"/>
      <c r="CL738" s="49"/>
      <c r="CM738" s="49"/>
      <c r="CN738" s="49"/>
      <c r="CO738" s="49"/>
      <c r="CP738" s="49"/>
      <c r="CQ738" s="49"/>
    </row>
    <row r="739" spans="1:95" s="150" customFormat="1" x14ac:dyDescent="0.25">
      <c r="A739" s="191"/>
      <c r="F739" s="186"/>
      <c r="G739" s="151"/>
      <c r="H739" s="151"/>
      <c r="I739" s="151"/>
      <c r="J739" s="151"/>
      <c r="K739" s="151"/>
      <c r="L739" s="151"/>
      <c r="M739" s="151"/>
      <c r="N739" s="151"/>
      <c r="O739" s="151"/>
      <c r="P739" s="151"/>
      <c r="Q739" s="151"/>
      <c r="R739" s="151"/>
      <c r="S739" s="171"/>
      <c r="T739" s="155"/>
      <c r="U739" s="155"/>
      <c r="V739" s="155"/>
      <c r="W739" s="155"/>
      <c r="X739" s="155"/>
      <c r="Y739" s="155"/>
      <c r="Z739" s="155"/>
      <c r="AA739" s="155"/>
      <c r="AB739" s="155"/>
      <c r="AC739" s="155"/>
      <c r="AD739" s="155"/>
      <c r="AE739" s="155"/>
      <c r="AF739" s="155"/>
      <c r="AG739" s="155"/>
      <c r="AP739" s="49"/>
      <c r="AQ739" s="49"/>
      <c r="AR739" s="49"/>
      <c r="AS739" s="49"/>
      <c r="AT739" s="49"/>
      <c r="AU739" s="49"/>
      <c r="AV739" s="49"/>
      <c r="AW739" s="49"/>
      <c r="AX739" s="49"/>
      <c r="AY739" s="49"/>
      <c r="AZ739" s="49"/>
      <c r="BA739" s="49"/>
      <c r="BB739" s="49"/>
      <c r="BC739" s="49"/>
      <c r="BD739" s="49"/>
      <c r="BE739" s="49"/>
      <c r="BF739" s="49"/>
      <c r="BG739" s="49"/>
      <c r="BH739" s="49"/>
      <c r="BI739" s="49"/>
      <c r="BJ739" s="49"/>
      <c r="BK739" s="49"/>
      <c r="BL739" s="49"/>
      <c r="BM739" s="49"/>
      <c r="BN739" s="49"/>
      <c r="BO739" s="49"/>
      <c r="BP739" s="49"/>
      <c r="BQ739" s="49"/>
      <c r="BR739" s="49"/>
      <c r="BS739" s="49"/>
      <c r="BT739" s="49"/>
      <c r="BU739" s="49"/>
      <c r="BV739" s="49"/>
      <c r="BW739" s="49"/>
      <c r="BX739" s="49"/>
      <c r="BY739" s="49"/>
      <c r="BZ739" s="49"/>
      <c r="CA739" s="49"/>
      <c r="CB739" s="49"/>
      <c r="CC739" s="49"/>
      <c r="CD739" s="49"/>
      <c r="CE739" s="49"/>
      <c r="CF739" s="49"/>
      <c r="CG739" s="49"/>
      <c r="CH739" s="49"/>
      <c r="CI739" s="49"/>
      <c r="CJ739" s="49"/>
      <c r="CK739" s="49"/>
      <c r="CL739" s="49"/>
      <c r="CM739" s="49"/>
      <c r="CN739" s="49"/>
      <c r="CO739" s="49"/>
      <c r="CP739" s="49"/>
      <c r="CQ739" s="49"/>
    </row>
    <row r="740" spans="1:95" s="150" customFormat="1" x14ac:dyDescent="0.25">
      <c r="A740" s="191"/>
      <c r="F740" s="186"/>
      <c r="G740" s="151"/>
      <c r="H740" s="151"/>
      <c r="I740" s="151"/>
      <c r="J740" s="151"/>
      <c r="K740" s="151"/>
      <c r="L740" s="151"/>
      <c r="M740" s="151"/>
      <c r="N740" s="151"/>
      <c r="O740" s="151"/>
      <c r="P740" s="151"/>
      <c r="Q740" s="151"/>
      <c r="R740" s="151"/>
      <c r="S740" s="171"/>
      <c r="T740" s="155"/>
      <c r="U740" s="155"/>
      <c r="V740" s="155"/>
      <c r="W740" s="155"/>
      <c r="X740" s="155"/>
      <c r="Y740" s="155"/>
      <c r="Z740" s="155"/>
      <c r="AA740" s="155"/>
      <c r="AB740" s="155"/>
      <c r="AC740" s="155"/>
      <c r="AD740" s="155"/>
      <c r="AE740" s="155"/>
      <c r="AF740" s="155"/>
      <c r="AG740" s="155"/>
      <c r="AP740" s="49"/>
      <c r="AQ740" s="49"/>
      <c r="AR740" s="49"/>
      <c r="AS740" s="49"/>
      <c r="AT740" s="49"/>
      <c r="AU740" s="49"/>
      <c r="AV740" s="49"/>
      <c r="AW740" s="49"/>
      <c r="AX740" s="49"/>
      <c r="AY740" s="49"/>
      <c r="AZ740" s="49"/>
      <c r="BA740" s="49"/>
      <c r="BB740" s="49"/>
      <c r="BC740" s="49"/>
      <c r="BD740" s="49"/>
      <c r="BE740" s="49"/>
      <c r="BF740" s="49"/>
      <c r="BG740" s="49"/>
      <c r="BH740" s="49"/>
      <c r="BI740" s="49"/>
      <c r="BJ740" s="49"/>
      <c r="BK740" s="49"/>
      <c r="BL740" s="49"/>
      <c r="BM740" s="49"/>
      <c r="BN740" s="49"/>
      <c r="BO740" s="49"/>
      <c r="BP740" s="49"/>
      <c r="BQ740" s="49"/>
      <c r="BR740" s="49"/>
      <c r="BS740" s="49"/>
      <c r="BT740" s="49"/>
      <c r="BU740" s="49"/>
      <c r="BV740" s="49"/>
      <c r="BW740" s="49"/>
      <c r="BX740" s="49"/>
      <c r="BY740" s="49"/>
      <c r="BZ740" s="49"/>
      <c r="CA740" s="49"/>
      <c r="CB740" s="49"/>
      <c r="CC740" s="49"/>
      <c r="CD740" s="49"/>
      <c r="CE740" s="49"/>
      <c r="CF740" s="49"/>
      <c r="CG740" s="49"/>
      <c r="CH740" s="49"/>
      <c r="CI740" s="49"/>
      <c r="CJ740" s="49"/>
      <c r="CK740" s="49"/>
      <c r="CL740" s="49"/>
      <c r="CM740" s="49"/>
      <c r="CN740" s="49"/>
      <c r="CO740" s="49"/>
      <c r="CP740" s="49"/>
      <c r="CQ740" s="49"/>
    </row>
    <row r="741" spans="1:95" s="150" customFormat="1" x14ac:dyDescent="0.25">
      <c r="A741" s="191"/>
      <c r="F741" s="186"/>
      <c r="G741" s="151"/>
      <c r="H741" s="151"/>
      <c r="I741" s="151"/>
      <c r="J741" s="151"/>
      <c r="K741" s="151"/>
      <c r="L741" s="151"/>
      <c r="M741" s="151"/>
      <c r="N741" s="151"/>
      <c r="O741" s="151"/>
      <c r="P741" s="151"/>
      <c r="Q741" s="151"/>
      <c r="R741" s="151"/>
      <c r="S741" s="171"/>
      <c r="T741" s="155"/>
      <c r="U741" s="155"/>
      <c r="V741" s="155"/>
      <c r="W741" s="155"/>
      <c r="X741" s="155"/>
      <c r="Y741" s="155"/>
      <c r="Z741" s="155"/>
      <c r="AA741" s="155"/>
      <c r="AB741" s="155"/>
      <c r="AC741" s="155"/>
      <c r="AD741" s="155"/>
      <c r="AE741" s="155"/>
      <c r="AF741" s="155"/>
      <c r="AG741" s="155"/>
      <c r="AP741" s="49"/>
      <c r="AQ741" s="49"/>
      <c r="AR741" s="49"/>
      <c r="AS741" s="49"/>
      <c r="AT741" s="49"/>
      <c r="AU741" s="49"/>
      <c r="AV741" s="49"/>
      <c r="AW741" s="49"/>
      <c r="AX741" s="49"/>
      <c r="AY741" s="49"/>
      <c r="AZ741" s="49"/>
      <c r="BA741" s="49"/>
      <c r="BB741" s="49"/>
      <c r="BC741" s="49"/>
      <c r="BD741" s="49"/>
      <c r="BE741" s="49"/>
      <c r="BF741" s="49"/>
      <c r="BG741" s="49"/>
      <c r="BH741" s="49"/>
      <c r="BI741" s="49"/>
      <c r="BJ741" s="49"/>
      <c r="BK741" s="49"/>
      <c r="BL741" s="49"/>
      <c r="BM741" s="49"/>
      <c r="BN741" s="49"/>
      <c r="BO741" s="49"/>
      <c r="BP741" s="49"/>
      <c r="BQ741" s="49"/>
      <c r="BR741" s="49"/>
      <c r="BS741" s="49"/>
      <c r="BT741" s="49"/>
      <c r="BU741" s="49"/>
      <c r="BV741" s="49"/>
      <c r="BW741" s="49"/>
      <c r="BX741" s="49"/>
      <c r="BY741" s="49"/>
      <c r="BZ741" s="49"/>
      <c r="CA741" s="49"/>
      <c r="CB741" s="49"/>
      <c r="CC741" s="49"/>
      <c r="CD741" s="49"/>
      <c r="CE741" s="49"/>
      <c r="CF741" s="49"/>
      <c r="CG741" s="49"/>
      <c r="CH741" s="49"/>
      <c r="CI741" s="49"/>
      <c r="CJ741" s="49"/>
      <c r="CK741" s="49"/>
      <c r="CL741" s="49"/>
      <c r="CM741" s="49"/>
      <c r="CN741" s="49"/>
      <c r="CO741" s="49"/>
      <c r="CP741" s="49"/>
      <c r="CQ741" s="49"/>
    </row>
    <row r="742" spans="1:95" s="150" customFormat="1" x14ac:dyDescent="0.25">
      <c r="A742" s="191"/>
      <c r="F742" s="186"/>
      <c r="G742" s="151"/>
      <c r="H742" s="151"/>
      <c r="I742" s="151"/>
      <c r="J742" s="151"/>
      <c r="K742" s="151"/>
      <c r="L742" s="151"/>
      <c r="M742" s="151"/>
      <c r="N742" s="151"/>
      <c r="O742" s="151"/>
      <c r="P742" s="151"/>
      <c r="Q742" s="151"/>
      <c r="R742" s="151"/>
      <c r="S742" s="171"/>
      <c r="T742" s="155"/>
      <c r="U742" s="155"/>
      <c r="V742" s="155"/>
      <c r="W742" s="155"/>
      <c r="X742" s="155"/>
      <c r="Y742" s="155"/>
      <c r="Z742" s="155"/>
      <c r="AA742" s="155"/>
      <c r="AB742" s="155"/>
      <c r="AC742" s="155"/>
      <c r="AD742" s="155"/>
      <c r="AE742" s="155"/>
      <c r="AF742" s="155"/>
      <c r="AG742" s="155"/>
      <c r="AP742" s="49"/>
      <c r="AQ742" s="49"/>
      <c r="AR742" s="49"/>
      <c r="AS742" s="49"/>
      <c r="AT742" s="49"/>
      <c r="AU742" s="49"/>
      <c r="AV742" s="49"/>
      <c r="AW742" s="49"/>
      <c r="AX742" s="49"/>
      <c r="AY742" s="49"/>
      <c r="AZ742" s="49"/>
      <c r="BA742" s="49"/>
      <c r="BB742" s="49"/>
      <c r="BC742" s="49"/>
      <c r="BD742" s="49"/>
      <c r="BE742" s="49"/>
      <c r="BF742" s="49"/>
      <c r="BG742" s="49"/>
      <c r="BH742" s="49"/>
      <c r="BI742" s="49"/>
      <c r="BJ742" s="49"/>
      <c r="BK742" s="49"/>
      <c r="BL742" s="49"/>
      <c r="BM742" s="49"/>
      <c r="BN742" s="49"/>
      <c r="BO742" s="49"/>
      <c r="BP742" s="49"/>
      <c r="BQ742" s="49"/>
      <c r="BR742" s="49"/>
      <c r="BS742" s="49"/>
      <c r="BT742" s="49"/>
      <c r="BU742" s="49"/>
      <c r="BV742" s="49"/>
      <c r="BW742" s="49"/>
      <c r="BX742" s="49"/>
      <c r="BY742" s="49"/>
      <c r="BZ742" s="49"/>
      <c r="CA742" s="49"/>
      <c r="CB742" s="49"/>
      <c r="CC742" s="49"/>
      <c r="CD742" s="49"/>
      <c r="CE742" s="49"/>
      <c r="CF742" s="49"/>
      <c r="CG742" s="49"/>
      <c r="CH742" s="49"/>
      <c r="CI742" s="49"/>
      <c r="CJ742" s="49"/>
      <c r="CK742" s="49"/>
      <c r="CL742" s="49"/>
      <c r="CM742" s="49"/>
      <c r="CN742" s="49"/>
      <c r="CO742" s="49"/>
      <c r="CP742" s="49"/>
      <c r="CQ742" s="49"/>
    </row>
    <row r="743" spans="1:95" s="150" customFormat="1" x14ac:dyDescent="0.25">
      <c r="A743" s="191"/>
      <c r="F743" s="186"/>
      <c r="G743" s="151"/>
      <c r="H743" s="151"/>
      <c r="I743" s="151"/>
      <c r="J743" s="151"/>
      <c r="K743" s="151"/>
      <c r="L743" s="151"/>
      <c r="M743" s="151"/>
      <c r="N743" s="151"/>
      <c r="O743" s="151"/>
      <c r="P743" s="151"/>
      <c r="Q743" s="151"/>
      <c r="R743" s="151"/>
      <c r="S743" s="171"/>
      <c r="T743" s="155"/>
      <c r="U743" s="155"/>
      <c r="V743" s="155"/>
      <c r="W743" s="155"/>
      <c r="X743" s="155"/>
      <c r="Y743" s="155"/>
      <c r="Z743" s="155"/>
      <c r="AA743" s="155"/>
      <c r="AB743" s="155"/>
      <c r="AC743" s="155"/>
      <c r="AD743" s="155"/>
      <c r="AE743" s="155"/>
      <c r="AF743" s="155"/>
      <c r="AG743" s="155"/>
      <c r="AP743" s="49"/>
      <c r="AQ743" s="49"/>
      <c r="AR743" s="49"/>
      <c r="AS743" s="49"/>
      <c r="AT743" s="49"/>
      <c r="AU743" s="49"/>
      <c r="AV743" s="49"/>
      <c r="AW743" s="49"/>
      <c r="AX743" s="49"/>
      <c r="AY743" s="49"/>
      <c r="AZ743" s="49"/>
      <c r="BA743" s="49"/>
      <c r="BB743" s="49"/>
      <c r="BC743" s="49"/>
      <c r="BD743" s="49"/>
      <c r="BE743" s="49"/>
      <c r="BF743" s="49"/>
      <c r="BG743" s="49"/>
      <c r="BH743" s="49"/>
      <c r="BI743" s="49"/>
      <c r="BJ743" s="49"/>
      <c r="BK743" s="49"/>
      <c r="BL743" s="49"/>
      <c r="BM743" s="49"/>
      <c r="BN743" s="49"/>
      <c r="BO743" s="49"/>
      <c r="BP743" s="49"/>
      <c r="BQ743" s="49"/>
      <c r="BR743" s="49"/>
      <c r="BS743" s="49"/>
      <c r="BT743" s="49"/>
      <c r="BU743" s="49"/>
      <c r="BV743" s="49"/>
      <c r="BW743" s="49"/>
      <c r="BX743" s="49"/>
      <c r="BY743" s="49"/>
      <c r="BZ743" s="49"/>
      <c r="CA743" s="49"/>
      <c r="CB743" s="49"/>
      <c r="CC743" s="49"/>
      <c r="CD743" s="49"/>
      <c r="CE743" s="49"/>
      <c r="CF743" s="49"/>
      <c r="CG743" s="49"/>
      <c r="CH743" s="49"/>
      <c r="CI743" s="49"/>
      <c r="CJ743" s="49"/>
      <c r="CK743" s="49"/>
      <c r="CL743" s="49"/>
      <c r="CM743" s="49"/>
      <c r="CN743" s="49"/>
      <c r="CO743" s="49"/>
      <c r="CP743" s="49"/>
      <c r="CQ743" s="49"/>
    </row>
    <row r="744" spans="1:95" s="150" customFormat="1" x14ac:dyDescent="0.25">
      <c r="A744" s="191"/>
      <c r="F744" s="186"/>
      <c r="G744" s="151"/>
      <c r="H744" s="151"/>
      <c r="I744" s="151"/>
      <c r="J744" s="151"/>
      <c r="K744" s="151"/>
      <c r="L744" s="151"/>
      <c r="M744" s="151"/>
      <c r="N744" s="151"/>
      <c r="O744" s="151"/>
      <c r="P744" s="151"/>
      <c r="Q744" s="151"/>
      <c r="R744" s="151"/>
      <c r="S744" s="171"/>
      <c r="T744" s="155"/>
      <c r="U744" s="155"/>
      <c r="V744" s="155"/>
      <c r="W744" s="155"/>
      <c r="X744" s="155"/>
      <c r="Y744" s="155"/>
      <c r="Z744" s="155"/>
      <c r="AA744" s="155"/>
      <c r="AB744" s="155"/>
      <c r="AC744" s="155"/>
      <c r="AD744" s="155"/>
      <c r="AE744" s="155"/>
      <c r="AF744" s="155"/>
      <c r="AG744" s="155"/>
      <c r="AP744" s="49"/>
      <c r="AQ744" s="49"/>
      <c r="AR744" s="49"/>
      <c r="AS744" s="49"/>
      <c r="AT744" s="49"/>
      <c r="AU744" s="49"/>
      <c r="AV744" s="49"/>
      <c r="AW744" s="49"/>
      <c r="AX744" s="49"/>
      <c r="AY744" s="49"/>
      <c r="AZ744" s="49"/>
      <c r="BA744" s="49"/>
      <c r="BB744" s="49"/>
      <c r="BC744" s="49"/>
      <c r="BD744" s="49"/>
      <c r="BE744" s="49"/>
      <c r="BF744" s="49"/>
      <c r="BG744" s="49"/>
      <c r="BH744" s="49"/>
      <c r="BI744" s="49"/>
      <c r="BJ744" s="49"/>
      <c r="BK744" s="49"/>
      <c r="BL744" s="49"/>
      <c r="BM744" s="49"/>
      <c r="BN744" s="49"/>
      <c r="BO744" s="49"/>
      <c r="BP744" s="49"/>
      <c r="BQ744" s="49"/>
      <c r="BR744" s="49"/>
      <c r="BS744" s="49"/>
      <c r="BT744" s="49"/>
      <c r="BU744" s="49"/>
      <c r="BV744" s="49"/>
      <c r="BW744" s="49"/>
      <c r="BX744" s="49"/>
      <c r="BY744" s="49"/>
      <c r="BZ744" s="49"/>
      <c r="CA744" s="49"/>
      <c r="CB744" s="49"/>
      <c r="CC744" s="49"/>
      <c r="CD744" s="49"/>
      <c r="CE744" s="49"/>
      <c r="CF744" s="49"/>
      <c r="CG744" s="49"/>
      <c r="CH744" s="49"/>
      <c r="CI744" s="49"/>
      <c r="CJ744" s="49"/>
      <c r="CK744" s="49"/>
      <c r="CL744" s="49"/>
      <c r="CM744" s="49"/>
      <c r="CN744" s="49"/>
      <c r="CO744" s="49"/>
      <c r="CP744" s="49"/>
      <c r="CQ744" s="49"/>
    </row>
    <row r="745" spans="1:95" s="150" customFormat="1" x14ac:dyDescent="0.25">
      <c r="A745" s="191"/>
      <c r="F745" s="186"/>
      <c r="G745" s="151"/>
      <c r="H745" s="151"/>
      <c r="I745" s="151"/>
      <c r="J745" s="151"/>
      <c r="K745" s="151"/>
      <c r="L745" s="151"/>
      <c r="M745" s="151"/>
      <c r="N745" s="151"/>
      <c r="O745" s="151"/>
      <c r="P745" s="151"/>
      <c r="Q745" s="151"/>
      <c r="R745" s="151"/>
      <c r="S745" s="171"/>
      <c r="T745" s="155"/>
      <c r="U745" s="155"/>
      <c r="V745" s="155"/>
      <c r="W745" s="155"/>
      <c r="X745" s="155"/>
      <c r="Y745" s="155"/>
      <c r="Z745" s="155"/>
      <c r="AA745" s="155"/>
      <c r="AB745" s="155"/>
      <c r="AC745" s="155"/>
      <c r="AD745" s="155"/>
      <c r="AE745" s="155"/>
      <c r="AF745" s="155"/>
      <c r="AG745" s="155"/>
      <c r="AP745" s="49"/>
      <c r="AQ745" s="49"/>
      <c r="AR745" s="49"/>
      <c r="AS745" s="49"/>
      <c r="AT745" s="49"/>
      <c r="AU745" s="49"/>
      <c r="AV745" s="49"/>
      <c r="AW745" s="49"/>
      <c r="AX745" s="49"/>
      <c r="AY745" s="49"/>
      <c r="AZ745" s="49"/>
      <c r="BA745" s="49"/>
      <c r="BB745" s="49"/>
      <c r="BC745" s="49"/>
      <c r="BD745" s="49"/>
      <c r="BE745" s="49"/>
      <c r="BF745" s="49"/>
      <c r="BG745" s="49"/>
      <c r="BH745" s="49"/>
      <c r="BI745" s="49"/>
      <c r="BJ745" s="49"/>
      <c r="BK745" s="49"/>
      <c r="BL745" s="49"/>
      <c r="BM745" s="49"/>
      <c r="BN745" s="49"/>
      <c r="BO745" s="49"/>
      <c r="BP745" s="49"/>
      <c r="BQ745" s="49"/>
      <c r="BR745" s="49"/>
      <c r="BS745" s="49"/>
      <c r="BT745" s="49"/>
      <c r="BU745" s="49"/>
      <c r="BV745" s="49"/>
      <c r="BW745" s="49"/>
      <c r="BX745" s="49"/>
      <c r="BY745" s="49"/>
      <c r="BZ745" s="49"/>
      <c r="CA745" s="49"/>
      <c r="CB745" s="49"/>
      <c r="CC745" s="49"/>
      <c r="CD745" s="49"/>
      <c r="CE745" s="49"/>
      <c r="CF745" s="49"/>
      <c r="CG745" s="49"/>
      <c r="CH745" s="49"/>
      <c r="CI745" s="49"/>
      <c r="CJ745" s="49"/>
      <c r="CK745" s="49"/>
      <c r="CL745" s="49"/>
      <c r="CM745" s="49"/>
      <c r="CN745" s="49"/>
      <c r="CO745" s="49"/>
      <c r="CP745" s="49"/>
      <c r="CQ745" s="49"/>
    </row>
    <row r="746" spans="1:95" s="150" customFormat="1" x14ac:dyDescent="0.25">
      <c r="A746" s="191"/>
      <c r="F746" s="186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  <c r="Q746" s="151"/>
      <c r="R746" s="151"/>
      <c r="S746" s="171"/>
      <c r="T746" s="155"/>
      <c r="U746" s="155"/>
      <c r="V746" s="155"/>
      <c r="W746" s="155"/>
      <c r="X746" s="155"/>
      <c r="Y746" s="155"/>
      <c r="Z746" s="155"/>
      <c r="AA746" s="155"/>
      <c r="AB746" s="155"/>
      <c r="AC746" s="155"/>
      <c r="AD746" s="155"/>
      <c r="AE746" s="155"/>
      <c r="AF746" s="155"/>
      <c r="AG746" s="155"/>
      <c r="AP746" s="49"/>
      <c r="AQ746" s="49"/>
      <c r="AR746" s="49"/>
      <c r="AS746" s="49"/>
      <c r="AT746" s="49"/>
      <c r="AU746" s="49"/>
      <c r="AV746" s="49"/>
      <c r="AW746" s="49"/>
      <c r="AX746" s="49"/>
      <c r="AY746" s="49"/>
      <c r="AZ746" s="49"/>
      <c r="BA746" s="49"/>
      <c r="BB746" s="49"/>
      <c r="BC746" s="49"/>
      <c r="BD746" s="49"/>
      <c r="BE746" s="49"/>
      <c r="BF746" s="49"/>
      <c r="BG746" s="49"/>
      <c r="BH746" s="49"/>
      <c r="BI746" s="49"/>
      <c r="BJ746" s="49"/>
      <c r="BK746" s="49"/>
      <c r="BL746" s="49"/>
      <c r="BM746" s="49"/>
      <c r="BN746" s="49"/>
      <c r="BO746" s="49"/>
      <c r="BP746" s="49"/>
      <c r="BQ746" s="49"/>
      <c r="BR746" s="49"/>
      <c r="BS746" s="49"/>
      <c r="BT746" s="49"/>
      <c r="BU746" s="49"/>
      <c r="BV746" s="49"/>
      <c r="BW746" s="49"/>
      <c r="BX746" s="49"/>
      <c r="BY746" s="49"/>
      <c r="BZ746" s="49"/>
      <c r="CA746" s="49"/>
      <c r="CB746" s="49"/>
      <c r="CC746" s="49"/>
      <c r="CD746" s="49"/>
      <c r="CE746" s="49"/>
      <c r="CF746" s="49"/>
      <c r="CG746" s="49"/>
      <c r="CH746" s="49"/>
      <c r="CI746" s="49"/>
      <c r="CJ746" s="49"/>
      <c r="CK746" s="49"/>
      <c r="CL746" s="49"/>
      <c r="CM746" s="49"/>
      <c r="CN746" s="49"/>
      <c r="CO746" s="49"/>
      <c r="CP746" s="49"/>
      <c r="CQ746" s="49"/>
    </row>
    <row r="747" spans="1:95" s="150" customFormat="1" x14ac:dyDescent="0.25">
      <c r="A747" s="191"/>
      <c r="F747" s="186"/>
      <c r="G747" s="151"/>
      <c r="H747" s="151"/>
      <c r="I747" s="151"/>
      <c r="J747" s="151"/>
      <c r="K747" s="151"/>
      <c r="L747" s="151"/>
      <c r="M747" s="151"/>
      <c r="N747" s="151"/>
      <c r="O747" s="151"/>
      <c r="P747" s="151"/>
      <c r="Q747" s="151"/>
      <c r="R747" s="151"/>
      <c r="S747" s="171"/>
      <c r="T747" s="155"/>
      <c r="U747" s="155"/>
      <c r="V747" s="155"/>
      <c r="W747" s="155"/>
      <c r="X747" s="155"/>
      <c r="Y747" s="155"/>
      <c r="Z747" s="155"/>
      <c r="AA747" s="155"/>
      <c r="AB747" s="155"/>
      <c r="AC747" s="155"/>
      <c r="AD747" s="155"/>
      <c r="AE747" s="155"/>
      <c r="AF747" s="155"/>
      <c r="AG747" s="155"/>
      <c r="AP747" s="49"/>
      <c r="AQ747" s="49"/>
      <c r="AR747" s="49"/>
      <c r="AS747" s="49"/>
      <c r="AT747" s="49"/>
      <c r="AU747" s="49"/>
      <c r="AV747" s="49"/>
      <c r="AW747" s="49"/>
      <c r="AX747" s="49"/>
      <c r="AY747" s="49"/>
      <c r="AZ747" s="49"/>
      <c r="BA747" s="49"/>
      <c r="BB747" s="49"/>
      <c r="BC747" s="49"/>
      <c r="BD747" s="49"/>
      <c r="BE747" s="49"/>
      <c r="BF747" s="49"/>
      <c r="BG747" s="49"/>
      <c r="BH747" s="49"/>
      <c r="BI747" s="49"/>
      <c r="BJ747" s="49"/>
      <c r="BK747" s="49"/>
      <c r="BL747" s="49"/>
      <c r="BM747" s="49"/>
      <c r="BN747" s="49"/>
      <c r="BO747" s="49"/>
      <c r="BP747" s="49"/>
      <c r="BQ747" s="49"/>
      <c r="BR747" s="49"/>
      <c r="BS747" s="49"/>
      <c r="BT747" s="49"/>
      <c r="BU747" s="49"/>
      <c r="BV747" s="49"/>
      <c r="BW747" s="49"/>
      <c r="BX747" s="49"/>
      <c r="BY747" s="49"/>
      <c r="BZ747" s="49"/>
      <c r="CA747" s="49"/>
      <c r="CB747" s="49"/>
      <c r="CC747" s="49"/>
      <c r="CD747" s="49"/>
      <c r="CE747" s="49"/>
      <c r="CF747" s="49"/>
      <c r="CG747" s="49"/>
      <c r="CH747" s="49"/>
      <c r="CI747" s="49"/>
      <c r="CJ747" s="49"/>
      <c r="CK747" s="49"/>
      <c r="CL747" s="49"/>
      <c r="CM747" s="49"/>
      <c r="CN747" s="49"/>
      <c r="CO747" s="49"/>
      <c r="CP747" s="49"/>
      <c r="CQ747" s="49"/>
    </row>
    <row r="748" spans="1:95" s="150" customFormat="1" x14ac:dyDescent="0.25">
      <c r="A748" s="191"/>
      <c r="F748" s="186"/>
      <c r="G748" s="151"/>
      <c r="H748" s="151"/>
      <c r="I748" s="151"/>
      <c r="J748" s="151"/>
      <c r="K748" s="151"/>
      <c r="L748" s="151"/>
      <c r="M748" s="151"/>
      <c r="N748" s="151"/>
      <c r="O748" s="151"/>
      <c r="P748" s="151"/>
      <c r="Q748" s="151"/>
      <c r="R748" s="151"/>
      <c r="S748" s="171"/>
      <c r="T748" s="155"/>
      <c r="U748" s="155"/>
      <c r="V748" s="155"/>
      <c r="W748" s="155"/>
      <c r="X748" s="155"/>
      <c r="Y748" s="155"/>
      <c r="Z748" s="155"/>
      <c r="AA748" s="155"/>
      <c r="AB748" s="155"/>
      <c r="AC748" s="155"/>
      <c r="AD748" s="155"/>
      <c r="AE748" s="155"/>
      <c r="AF748" s="155"/>
      <c r="AG748" s="155"/>
      <c r="AP748" s="49"/>
      <c r="AQ748" s="49"/>
      <c r="AR748" s="49"/>
      <c r="AS748" s="49"/>
      <c r="AT748" s="49"/>
      <c r="AU748" s="49"/>
      <c r="AV748" s="49"/>
      <c r="AW748" s="49"/>
      <c r="AX748" s="49"/>
      <c r="AY748" s="49"/>
      <c r="AZ748" s="49"/>
      <c r="BA748" s="49"/>
      <c r="BB748" s="49"/>
      <c r="BC748" s="49"/>
      <c r="BD748" s="49"/>
      <c r="BE748" s="49"/>
      <c r="BF748" s="49"/>
      <c r="BG748" s="49"/>
      <c r="BH748" s="49"/>
      <c r="BI748" s="49"/>
      <c r="BJ748" s="49"/>
      <c r="BK748" s="49"/>
      <c r="BL748" s="49"/>
      <c r="BM748" s="49"/>
      <c r="BN748" s="49"/>
      <c r="BO748" s="49"/>
      <c r="BP748" s="49"/>
      <c r="BQ748" s="49"/>
      <c r="BR748" s="49"/>
      <c r="BS748" s="49"/>
      <c r="BT748" s="49"/>
      <c r="BU748" s="49"/>
      <c r="BV748" s="49"/>
      <c r="BW748" s="49"/>
      <c r="BX748" s="49"/>
      <c r="BY748" s="49"/>
      <c r="BZ748" s="49"/>
      <c r="CA748" s="49"/>
      <c r="CB748" s="49"/>
      <c r="CC748" s="49"/>
      <c r="CD748" s="49"/>
      <c r="CE748" s="49"/>
      <c r="CF748" s="49"/>
      <c r="CG748" s="49"/>
      <c r="CH748" s="49"/>
      <c r="CI748" s="49"/>
      <c r="CJ748" s="49"/>
      <c r="CK748" s="49"/>
      <c r="CL748" s="49"/>
      <c r="CM748" s="49"/>
      <c r="CN748" s="49"/>
      <c r="CO748" s="49"/>
      <c r="CP748" s="49"/>
      <c r="CQ748" s="49"/>
    </row>
    <row r="749" spans="1:95" s="150" customFormat="1" x14ac:dyDescent="0.25">
      <c r="A749" s="191"/>
      <c r="F749" s="186"/>
      <c r="G749" s="151"/>
      <c r="H749" s="151"/>
      <c r="I749" s="151"/>
      <c r="J749" s="151"/>
      <c r="K749" s="151"/>
      <c r="L749" s="151"/>
      <c r="M749" s="151"/>
      <c r="N749" s="151"/>
      <c r="O749" s="151"/>
      <c r="P749" s="151"/>
      <c r="Q749" s="151"/>
      <c r="R749" s="151"/>
      <c r="S749" s="171"/>
      <c r="T749" s="155"/>
      <c r="U749" s="155"/>
      <c r="V749" s="155"/>
      <c r="W749" s="155"/>
      <c r="X749" s="155"/>
      <c r="Y749" s="155"/>
      <c r="Z749" s="155"/>
      <c r="AA749" s="155"/>
      <c r="AB749" s="155"/>
      <c r="AC749" s="155"/>
      <c r="AD749" s="155"/>
      <c r="AE749" s="155"/>
      <c r="AF749" s="155"/>
      <c r="AG749" s="155"/>
      <c r="AP749" s="49"/>
      <c r="AQ749" s="49"/>
      <c r="AR749" s="49"/>
      <c r="AS749" s="49"/>
      <c r="AT749" s="49"/>
      <c r="AU749" s="49"/>
      <c r="AV749" s="49"/>
      <c r="AW749" s="49"/>
      <c r="AX749" s="49"/>
      <c r="AY749" s="49"/>
      <c r="AZ749" s="49"/>
      <c r="BA749" s="49"/>
      <c r="BB749" s="49"/>
      <c r="BC749" s="49"/>
      <c r="BD749" s="49"/>
      <c r="BE749" s="49"/>
      <c r="BF749" s="49"/>
      <c r="BG749" s="49"/>
      <c r="BH749" s="49"/>
      <c r="BI749" s="49"/>
      <c r="BJ749" s="49"/>
      <c r="BK749" s="49"/>
      <c r="BL749" s="49"/>
      <c r="BM749" s="49"/>
      <c r="BN749" s="49"/>
      <c r="BO749" s="49"/>
      <c r="BP749" s="49"/>
      <c r="BQ749" s="49"/>
      <c r="BR749" s="49"/>
      <c r="BS749" s="49"/>
      <c r="BT749" s="49"/>
      <c r="BU749" s="49"/>
      <c r="BV749" s="49"/>
      <c r="BW749" s="49"/>
      <c r="BX749" s="49"/>
      <c r="BY749" s="49"/>
      <c r="BZ749" s="49"/>
      <c r="CA749" s="49"/>
      <c r="CB749" s="49"/>
      <c r="CC749" s="49"/>
      <c r="CD749" s="49"/>
      <c r="CE749" s="49"/>
      <c r="CF749" s="49"/>
      <c r="CG749" s="49"/>
      <c r="CH749" s="49"/>
      <c r="CI749" s="49"/>
      <c r="CJ749" s="49"/>
      <c r="CK749" s="49"/>
      <c r="CL749" s="49"/>
      <c r="CM749" s="49"/>
      <c r="CN749" s="49"/>
      <c r="CO749" s="49"/>
      <c r="CP749" s="49"/>
      <c r="CQ749" s="49"/>
    </row>
    <row r="750" spans="1:95" s="150" customFormat="1" x14ac:dyDescent="0.25">
      <c r="A750" s="191"/>
      <c r="F750" s="186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51"/>
      <c r="R750" s="151"/>
      <c r="S750" s="171"/>
      <c r="T750" s="155"/>
      <c r="U750" s="155"/>
      <c r="V750" s="155"/>
      <c r="W750" s="155"/>
      <c r="X750" s="155"/>
      <c r="Y750" s="155"/>
      <c r="Z750" s="155"/>
      <c r="AA750" s="155"/>
      <c r="AB750" s="155"/>
      <c r="AC750" s="155"/>
      <c r="AD750" s="155"/>
      <c r="AE750" s="155"/>
      <c r="AF750" s="155"/>
      <c r="AG750" s="155"/>
      <c r="AP750" s="49"/>
      <c r="AQ750" s="49"/>
      <c r="AR750" s="49"/>
      <c r="AS750" s="49"/>
      <c r="AT750" s="49"/>
      <c r="AU750" s="49"/>
      <c r="AV750" s="49"/>
      <c r="AW750" s="49"/>
      <c r="AX750" s="49"/>
      <c r="AY750" s="49"/>
      <c r="AZ750" s="49"/>
      <c r="BA750" s="49"/>
      <c r="BB750" s="49"/>
      <c r="BC750" s="49"/>
      <c r="BD750" s="49"/>
      <c r="BE750" s="49"/>
      <c r="BF750" s="49"/>
      <c r="BG750" s="49"/>
      <c r="BH750" s="49"/>
      <c r="BI750" s="49"/>
      <c r="BJ750" s="49"/>
      <c r="BK750" s="49"/>
      <c r="BL750" s="49"/>
      <c r="BM750" s="49"/>
      <c r="BN750" s="49"/>
      <c r="BO750" s="49"/>
      <c r="BP750" s="49"/>
      <c r="BQ750" s="49"/>
      <c r="BR750" s="49"/>
      <c r="BS750" s="49"/>
      <c r="BT750" s="49"/>
      <c r="BU750" s="49"/>
      <c r="BV750" s="49"/>
      <c r="BW750" s="49"/>
      <c r="BX750" s="49"/>
      <c r="BY750" s="49"/>
      <c r="BZ750" s="49"/>
      <c r="CA750" s="49"/>
      <c r="CB750" s="49"/>
      <c r="CC750" s="49"/>
      <c r="CD750" s="49"/>
      <c r="CE750" s="49"/>
      <c r="CF750" s="49"/>
      <c r="CG750" s="49"/>
      <c r="CH750" s="49"/>
      <c r="CI750" s="49"/>
      <c r="CJ750" s="49"/>
      <c r="CK750" s="49"/>
      <c r="CL750" s="49"/>
      <c r="CM750" s="49"/>
      <c r="CN750" s="49"/>
      <c r="CO750" s="49"/>
      <c r="CP750" s="49"/>
      <c r="CQ750" s="49"/>
    </row>
    <row r="751" spans="1:95" s="150" customFormat="1" x14ac:dyDescent="0.25">
      <c r="A751" s="191"/>
      <c r="F751" s="186"/>
      <c r="G751" s="151"/>
      <c r="H751" s="151"/>
      <c r="I751" s="151"/>
      <c r="J751" s="151"/>
      <c r="K751" s="151"/>
      <c r="L751" s="151"/>
      <c r="M751" s="151"/>
      <c r="N751" s="151"/>
      <c r="O751" s="151"/>
      <c r="P751" s="151"/>
      <c r="Q751" s="151"/>
      <c r="R751" s="151"/>
      <c r="S751" s="171"/>
      <c r="T751" s="155"/>
      <c r="U751" s="155"/>
      <c r="V751" s="155"/>
      <c r="W751" s="155"/>
      <c r="X751" s="155"/>
      <c r="Y751" s="155"/>
      <c r="Z751" s="155"/>
      <c r="AA751" s="155"/>
      <c r="AB751" s="155"/>
      <c r="AC751" s="155"/>
      <c r="AD751" s="155"/>
      <c r="AE751" s="155"/>
      <c r="AF751" s="155"/>
      <c r="AG751" s="155"/>
      <c r="AP751" s="49"/>
      <c r="AQ751" s="49"/>
      <c r="AR751" s="49"/>
      <c r="AS751" s="49"/>
      <c r="AT751" s="49"/>
      <c r="AU751" s="49"/>
      <c r="AV751" s="49"/>
      <c r="AW751" s="49"/>
      <c r="AX751" s="49"/>
      <c r="AY751" s="49"/>
      <c r="AZ751" s="49"/>
      <c r="BA751" s="49"/>
      <c r="BB751" s="49"/>
      <c r="BC751" s="49"/>
      <c r="BD751" s="49"/>
      <c r="BE751" s="49"/>
      <c r="BF751" s="49"/>
      <c r="BG751" s="49"/>
      <c r="BH751" s="49"/>
      <c r="BI751" s="49"/>
      <c r="BJ751" s="49"/>
      <c r="BK751" s="49"/>
      <c r="BL751" s="49"/>
      <c r="BM751" s="49"/>
      <c r="BN751" s="49"/>
      <c r="BO751" s="49"/>
      <c r="BP751" s="49"/>
      <c r="BQ751" s="49"/>
      <c r="BR751" s="49"/>
      <c r="BS751" s="49"/>
      <c r="BT751" s="49"/>
      <c r="BU751" s="49"/>
      <c r="BV751" s="49"/>
      <c r="BW751" s="49"/>
      <c r="BX751" s="49"/>
      <c r="BY751" s="49"/>
      <c r="BZ751" s="49"/>
      <c r="CA751" s="49"/>
      <c r="CB751" s="49"/>
      <c r="CC751" s="49"/>
      <c r="CD751" s="49"/>
      <c r="CE751" s="49"/>
      <c r="CF751" s="49"/>
      <c r="CG751" s="49"/>
      <c r="CH751" s="49"/>
      <c r="CI751" s="49"/>
      <c r="CJ751" s="49"/>
      <c r="CK751" s="49"/>
      <c r="CL751" s="49"/>
      <c r="CM751" s="49"/>
      <c r="CN751" s="49"/>
      <c r="CO751" s="49"/>
      <c r="CP751" s="49"/>
      <c r="CQ751" s="49"/>
    </row>
    <row r="752" spans="1:95" s="150" customFormat="1" x14ac:dyDescent="0.25">
      <c r="A752" s="191"/>
      <c r="F752" s="186"/>
      <c r="G752" s="151"/>
      <c r="H752" s="151"/>
      <c r="I752" s="151"/>
      <c r="J752" s="151"/>
      <c r="K752" s="151"/>
      <c r="L752" s="151"/>
      <c r="M752" s="151"/>
      <c r="N752" s="151"/>
      <c r="O752" s="151"/>
      <c r="P752" s="151"/>
      <c r="Q752" s="151"/>
      <c r="R752" s="151"/>
      <c r="S752" s="171"/>
      <c r="T752" s="155"/>
      <c r="U752" s="155"/>
      <c r="V752" s="155"/>
      <c r="W752" s="155"/>
      <c r="X752" s="155"/>
      <c r="Y752" s="155"/>
      <c r="Z752" s="155"/>
      <c r="AA752" s="155"/>
      <c r="AB752" s="155"/>
      <c r="AC752" s="155"/>
      <c r="AD752" s="155"/>
      <c r="AE752" s="155"/>
      <c r="AF752" s="155"/>
      <c r="AG752" s="155"/>
      <c r="AP752" s="49"/>
      <c r="AQ752" s="49"/>
      <c r="AR752" s="49"/>
      <c r="AS752" s="49"/>
      <c r="AT752" s="49"/>
      <c r="AU752" s="49"/>
      <c r="AV752" s="49"/>
      <c r="AW752" s="49"/>
      <c r="AX752" s="49"/>
      <c r="AY752" s="49"/>
      <c r="AZ752" s="49"/>
      <c r="BA752" s="49"/>
      <c r="BB752" s="49"/>
      <c r="BC752" s="49"/>
      <c r="BD752" s="49"/>
      <c r="BE752" s="49"/>
      <c r="BF752" s="49"/>
      <c r="BG752" s="49"/>
      <c r="BH752" s="49"/>
      <c r="BI752" s="49"/>
      <c r="BJ752" s="49"/>
      <c r="BK752" s="49"/>
      <c r="BL752" s="49"/>
      <c r="BM752" s="49"/>
      <c r="BN752" s="49"/>
      <c r="BO752" s="49"/>
      <c r="BP752" s="49"/>
      <c r="BQ752" s="49"/>
      <c r="BR752" s="49"/>
      <c r="BS752" s="49"/>
      <c r="BT752" s="49"/>
      <c r="BU752" s="49"/>
      <c r="BV752" s="49"/>
      <c r="BW752" s="49"/>
      <c r="BX752" s="49"/>
      <c r="BY752" s="49"/>
      <c r="BZ752" s="49"/>
      <c r="CA752" s="49"/>
      <c r="CB752" s="49"/>
      <c r="CC752" s="49"/>
      <c r="CD752" s="49"/>
      <c r="CE752" s="49"/>
      <c r="CF752" s="49"/>
      <c r="CG752" s="49"/>
      <c r="CH752" s="49"/>
      <c r="CI752" s="49"/>
      <c r="CJ752" s="49"/>
      <c r="CK752" s="49"/>
      <c r="CL752" s="49"/>
      <c r="CM752" s="49"/>
      <c r="CN752" s="49"/>
      <c r="CO752" s="49"/>
      <c r="CP752" s="49"/>
      <c r="CQ752" s="49"/>
    </row>
    <row r="753" spans="1:95" s="150" customFormat="1" x14ac:dyDescent="0.25">
      <c r="A753" s="191"/>
      <c r="F753" s="186"/>
      <c r="G753" s="151"/>
      <c r="H753" s="151"/>
      <c r="I753" s="151"/>
      <c r="J753" s="151"/>
      <c r="K753" s="151"/>
      <c r="L753" s="151"/>
      <c r="M753" s="151"/>
      <c r="N753" s="151"/>
      <c r="O753" s="151"/>
      <c r="P753" s="151"/>
      <c r="Q753" s="151"/>
      <c r="R753" s="151"/>
      <c r="S753" s="171"/>
      <c r="T753" s="155"/>
      <c r="U753" s="155"/>
      <c r="V753" s="155"/>
      <c r="W753" s="155"/>
      <c r="X753" s="155"/>
      <c r="Y753" s="155"/>
      <c r="Z753" s="155"/>
      <c r="AA753" s="155"/>
      <c r="AB753" s="155"/>
      <c r="AC753" s="155"/>
      <c r="AD753" s="155"/>
      <c r="AE753" s="155"/>
      <c r="AF753" s="155"/>
      <c r="AG753" s="155"/>
      <c r="AP753" s="49"/>
      <c r="AQ753" s="49"/>
      <c r="AR753" s="49"/>
      <c r="AS753" s="49"/>
      <c r="AT753" s="49"/>
      <c r="AU753" s="49"/>
      <c r="AV753" s="49"/>
      <c r="AW753" s="49"/>
      <c r="AX753" s="49"/>
      <c r="AY753" s="49"/>
      <c r="AZ753" s="49"/>
      <c r="BA753" s="49"/>
      <c r="BB753" s="49"/>
      <c r="BC753" s="49"/>
      <c r="BD753" s="49"/>
      <c r="BE753" s="49"/>
      <c r="BF753" s="49"/>
      <c r="BG753" s="49"/>
      <c r="BH753" s="49"/>
      <c r="BI753" s="49"/>
      <c r="BJ753" s="49"/>
      <c r="BK753" s="49"/>
      <c r="BL753" s="49"/>
      <c r="BM753" s="49"/>
      <c r="BN753" s="49"/>
      <c r="BO753" s="49"/>
      <c r="BP753" s="49"/>
      <c r="BQ753" s="49"/>
      <c r="BR753" s="49"/>
      <c r="BS753" s="49"/>
      <c r="BT753" s="49"/>
      <c r="BU753" s="49"/>
      <c r="BV753" s="49"/>
      <c r="BW753" s="49"/>
      <c r="BX753" s="49"/>
      <c r="BY753" s="49"/>
      <c r="BZ753" s="49"/>
      <c r="CA753" s="49"/>
      <c r="CB753" s="49"/>
      <c r="CC753" s="49"/>
      <c r="CD753" s="49"/>
      <c r="CE753" s="49"/>
      <c r="CF753" s="49"/>
      <c r="CG753" s="49"/>
      <c r="CH753" s="49"/>
      <c r="CI753" s="49"/>
      <c r="CJ753" s="49"/>
      <c r="CK753" s="49"/>
      <c r="CL753" s="49"/>
      <c r="CM753" s="49"/>
      <c r="CN753" s="49"/>
      <c r="CO753" s="49"/>
      <c r="CP753" s="49"/>
      <c r="CQ753" s="49"/>
    </row>
    <row r="754" spans="1:95" s="150" customFormat="1" x14ac:dyDescent="0.25">
      <c r="A754" s="191"/>
      <c r="F754" s="186"/>
      <c r="G754" s="151"/>
      <c r="H754" s="151"/>
      <c r="I754" s="151"/>
      <c r="J754" s="151"/>
      <c r="K754" s="151"/>
      <c r="L754" s="151"/>
      <c r="M754" s="151"/>
      <c r="N754" s="151"/>
      <c r="O754" s="151"/>
      <c r="P754" s="151"/>
      <c r="Q754" s="151"/>
      <c r="R754" s="151"/>
      <c r="S754" s="171"/>
      <c r="T754" s="155"/>
      <c r="U754" s="155"/>
      <c r="V754" s="155"/>
      <c r="W754" s="155"/>
      <c r="X754" s="155"/>
      <c r="Y754" s="155"/>
      <c r="Z754" s="155"/>
      <c r="AA754" s="155"/>
      <c r="AB754" s="155"/>
      <c r="AC754" s="155"/>
      <c r="AD754" s="155"/>
      <c r="AE754" s="155"/>
      <c r="AF754" s="155"/>
      <c r="AG754" s="155"/>
      <c r="AP754" s="49"/>
      <c r="AQ754" s="49"/>
      <c r="AR754" s="49"/>
      <c r="AS754" s="49"/>
      <c r="AT754" s="49"/>
      <c r="AU754" s="49"/>
      <c r="AV754" s="49"/>
      <c r="AW754" s="49"/>
      <c r="AX754" s="49"/>
      <c r="AY754" s="49"/>
      <c r="AZ754" s="49"/>
      <c r="BA754" s="49"/>
      <c r="BB754" s="49"/>
      <c r="BC754" s="49"/>
      <c r="BD754" s="49"/>
      <c r="BE754" s="49"/>
      <c r="BF754" s="49"/>
      <c r="BG754" s="49"/>
      <c r="BH754" s="49"/>
      <c r="BI754" s="49"/>
      <c r="BJ754" s="49"/>
      <c r="BK754" s="49"/>
      <c r="BL754" s="49"/>
      <c r="BM754" s="49"/>
      <c r="BN754" s="49"/>
      <c r="BO754" s="49"/>
      <c r="BP754" s="49"/>
      <c r="BQ754" s="49"/>
      <c r="BR754" s="49"/>
      <c r="BS754" s="49"/>
      <c r="BT754" s="49"/>
      <c r="BU754" s="49"/>
      <c r="BV754" s="49"/>
      <c r="BW754" s="49"/>
      <c r="BX754" s="49"/>
      <c r="BY754" s="49"/>
      <c r="BZ754" s="49"/>
      <c r="CA754" s="49"/>
      <c r="CB754" s="49"/>
      <c r="CC754" s="49"/>
      <c r="CD754" s="49"/>
      <c r="CE754" s="49"/>
      <c r="CF754" s="49"/>
      <c r="CG754" s="49"/>
      <c r="CH754" s="49"/>
      <c r="CI754" s="49"/>
      <c r="CJ754" s="49"/>
      <c r="CK754" s="49"/>
      <c r="CL754" s="49"/>
      <c r="CM754" s="49"/>
      <c r="CN754" s="49"/>
      <c r="CO754" s="49"/>
      <c r="CP754" s="49"/>
      <c r="CQ754" s="49"/>
    </row>
    <row r="755" spans="1:95" s="150" customFormat="1" x14ac:dyDescent="0.25">
      <c r="A755" s="191"/>
      <c r="F755" s="186"/>
      <c r="G755" s="151"/>
      <c r="H755" s="151"/>
      <c r="I755" s="151"/>
      <c r="J755" s="151"/>
      <c r="K755" s="151"/>
      <c r="L755" s="151"/>
      <c r="M755" s="151"/>
      <c r="N755" s="151"/>
      <c r="O755" s="151"/>
      <c r="P755" s="151"/>
      <c r="Q755" s="151"/>
      <c r="R755" s="151"/>
      <c r="S755" s="171"/>
      <c r="T755" s="155"/>
      <c r="U755" s="155"/>
      <c r="V755" s="155"/>
      <c r="W755" s="155"/>
      <c r="X755" s="155"/>
      <c r="Y755" s="155"/>
      <c r="Z755" s="155"/>
      <c r="AA755" s="155"/>
      <c r="AB755" s="155"/>
      <c r="AC755" s="155"/>
      <c r="AD755" s="155"/>
      <c r="AE755" s="155"/>
      <c r="AF755" s="155"/>
      <c r="AG755" s="155"/>
      <c r="AP755" s="49"/>
      <c r="AQ755" s="49"/>
      <c r="AR755" s="49"/>
      <c r="AS755" s="49"/>
      <c r="AT755" s="49"/>
      <c r="AU755" s="49"/>
      <c r="AV755" s="49"/>
      <c r="AW755" s="49"/>
      <c r="AX755" s="49"/>
      <c r="AY755" s="49"/>
      <c r="AZ755" s="49"/>
      <c r="BA755" s="49"/>
      <c r="BB755" s="49"/>
      <c r="BC755" s="49"/>
      <c r="BD755" s="49"/>
      <c r="BE755" s="49"/>
      <c r="BF755" s="49"/>
      <c r="BG755" s="49"/>
      <c r="BH755" s="49"/>
      <c r="BI755" s="49"/>
      <c r="BJ755" s="49"/>
      <c r="BK755" s="49"/>
      <c r="BL755" s="49"/>
      <c r="BM755" s="49"/>
      <c r="BN755" s="49"/>
      <c r="BO755" s="49"/>
      <c r="BP755" s="49"/>
      <c r="BQ755" s="49"/>
      <c r="BR755" s="49"/>
      <c r="BS755" s="49"/>
      <c r="BT755" s="49"/>
      <c r="BU755" s="49"/>
      <c r="BV755" s="49"/>
      <c r="BW755" s="49"/>
      <c r="BX755" s="49"/>
      <c r="BY755" s="49"/>
      <c r="BZ755" s="49"/>
      <c r="CA755" s="49"/>
      <c r="CB755" s="49"/>
      <c r="CC755" s="49"/>
      <c r="CD755" s="49"/>
      <c r="CE755" s="49"/>
      <c r="CF755" s="49"/>
      <c r="CG755" s="49"/>
      <c r="CH755" s="49"/>
      <c r="CI755" s="49"/>
      <c r="CJ755" s="49"/>
      <c r="CK755" s="49"/>
      <c r="CL755" s="49"/>
      <c r="CM755" s="49"/>
      <c r="CN755" s="49"/>
      <c r="CO755" s="49"/>
      <c r="CP755" s="49"/>
      <c r="CQ755" s="49"/>
    </row>
    <row r="756" spans="1:95" s="150" customFormat="1" x14ac:dyDescent="0.25">
      <c r="A756" s="191"/>
      <c r="F756" s="186"/>
      <c r="G756" s="151"/>
      <c r="H756" s="151"/>
      <c r="I756" s="151"/>
      <c r="J756" s="151"/>
      <c r="K756" s="151"/>
      <c r="L756" s="151"/>
      <c r="M756" s="151"/>
      <c r="N756" s="151"/>
      <c r="O756" s="151"/>
      <c r="P756" s="151"/>
      <c r="Q756" s="151"/>
      <c r="R756" s="151"/>
      <c r="S756" s="171"/>
      <c r="T756" s="155"/>
      <c r="U756" s="155"/>
      <c r="V756" s="155"/>
      <c r="W756" s="155"/>
      <c r="X756" s="155"/>
      <c r="Y756" s="155"/>
      <c r="Z756" s="155"/>
      <c r="AA756" s="155"/>
      <c r="AB756" s="155"/>
      <c r="AC756" s="155"/>
      <c r="AD756" s="155"/>
      <c r="AE756" s="155"/>
      <c r="AF756" s="155"/>
      <c r="AG756" s="155"/>
      <c r="AP756" s="49"/>
      <c r="AQ756" s="49"/>
      <c r="AR756" s="49"/>
      <c r="AS756" s="49"/>
      <c r="AT756" s="49"/>
      <c r="AU756" s="49"/>
      <c r="AV756" s="49"/>
      <c r="AW756" s="49"/>
      <c r="AX756" s="49"/>
      <c r="AY756" s="49"/>
      <c r="AZ756" s="49"/>
      <c r="BA756" s="49"/>
      <c r="BB756" s="49"/>
      <c r="BC756" s="49"/>
      <c r="BD756" s="49"/>
      <c r="BE756" s="49"/>
      <c r="BF756" s="49"/>
      <c r="BG756" s="49"/>
      <c r="BH756" s="49"/>
      <c r="BI756" s="49"/>
      <c r="BJ756" s="49"/>
      <c r="BK756" s="49"/>
      <c r="BL756" s="49"/>
      <c r="BM756" s="49"/>
      <c r="BN756" s="49"/>
      <c r="BO756" s="49"/>
      <c r="BP756" s="49"/>
      <c r="BQ756" s="49"/>
      <c r="BR756" s="49"/>
      <c r="BS756" s="49"/>
      <c r="BT756" s="49"/>
      <c r="BU756" s="49"/>
      <c r="BV756" s="49"/>
      <c r="BW756" s="49"/>
      <c r="BX756" s="49"/>
      <c r="BY756" s="49"/>
      <c r="BZ756" s="49"/>
      <c r="CA756" s="49"/>
      <c r="CB756" s="49"/>
      <c r="CC756" s="49"/>
      <c r="CD756" s="49"/>
      <c r="CE756" s="49"/>
      <c r="CF756" s="49"/>
      <c r="CG756" s="49"/>
      <c r="CH756" s="49"/>
      <c r="CI756" s="49"/>
      <c r="CJ756" s="49"/>
      <c r="CK756" s="49"/>
      <c r="CL756" s="49"/>
      <c r="CM756" s="49"/>
      <c r="CN756" s="49"/>
      <c r="CO756" s="49"/>
      <c r="CP756" s="49"/>
      <c r="CQ756" s="49"/>
    </row>
    <row r="757" spans="1:95" s="150" customFormat="1" x14ac:dyDescent="0.25">
      <c r="A757" s="191"/>
      <c r="F757" s="186"/>
      <c r="G757" s="151"/>
      <c r="H757" s="151"/>
      <c r="I757" s="151"/>
      <c r="J757" s="151"/>
      <c r="K757" s="151"/>
      <c r="L757" s="151"/>
      <c r="M757" s="151"/>
      <c r="N757" s="151"/>
      <c r="O757" s="151"/>
      <c r="P757" s="151"/>
      <c r="Q757" s="151"/>
      <c r="R757" s="151"/>
      <c r="S757" s="171"/>
      <c r="T757" s="155"/>
      <c r="U757" s="155"/>
      <c r="V757" s="155"/>
      <c r="W757" s="155"/>
      <c r="X757" s="155"/>
      <c r="Y757" s="155"/>
      <c r="Z757" s="155"/>
      <c r="AA757" s="155"/>
      <c r="AB757" s="155"/>
      <c r="AC757" s="155"/>
      <c r="AD757" s="155"/>
      <c r="AE757" s="155"/>
      <c r="AF757" s="155"/>
      <c r="AG757" s="155"/>
      <c r="AP757" s="49"/>
      <c r="AQ757" s="49"/>
      <c r="AR757" s="49"/>
      <c r="AS757" s="49"/>
      <c r="AT757" s="49"/>
      <c r="AU757" s="49"/>
      <c r="AV757" s="49"/>
      <c r="AW757" s="49"/>
      <c r="AX757" s="49"/>
      <c r="AY757" s="49"/>
      <c r="AZ757" s="49"/>
      <c r="BA757" s="49"/>
      <c r="BB757" s="49"/>
      <c r="BC757" s="49"/>
      <c r="BD757" s="49"/>
      <c r="BE757" s="49"/>
      <c r="BF757" s="49"/>
      <c r="BG757" s="49"/>
      <c r="BH757" s="49"/>
      <c r="BI757" s="49"/>
      <c r="BJ757" s="49"/>
      <c r="BK757" s="49"/>
      <c r="BL757" s="49"/>
      <c r="BM757" s="49"/>
      <c r="BN757" s="49"/>
      <c r="BO757" s="49"/>
      <c r="BP757" s="49"/>
      <c r="BQ757" s="49"/>
      <c r="BR757" s="49"/>
      <c r="BS757" s="49"/>
      <c r="BT757" s="49"/>
      <c r="BU757" s="49"/>
      <c r="BV757" s="49"/>
      <c r="BW757" s="49"/>
      <c r="BX757" s="49"/>
      <c r="BY757" s="49"/>
      <c r="BZ757" s="49"/>
      <c r="CA757" s="49"/>
      <c r="CB757" s="49"/>
      <c r="CC757" s="49"/>
      <c r="CD757" s="49"/>
      <c r="CE757" s="49"/>
      <c r="CF757" s="49"/>
      <c r="CG757" s="49"/>
      <c r="CH757" s="49"/>
      <c r="CI757" s="49"/>
      <c r="CJ757" s="49"/>
      <c r="CK757" s="49"/>
      <c r="CL757" s="49"/>
      <c r="CM757" s="49"/>
      <c r="CN757" s="49"/>
      <c r="CO757" s="49"/>
      <c r="CP757" s="49"/>
      <c r="CQ757" s="49"/>
    </row>
    <row r="758" spans="1:95" s="150" customFormat="1" x14ac:dyDescent="0.25">
      <c r="A758" s="191"/>
      <c r="F758" s="186"/>
      <c r="G758" s="151"/>
      <c r="H758" s="151"/>
      <c r="I758" s="151"/>
      <c r="J758" s="151"/>
      <c r="K758" s="151"/>
      <c r="L758" s="151"/>
      <c r="M758" s="151"/>
      <c r="N758" s="151"/>
      <c r="O758" s="151"/>
      <c r="P758" s="151"/>
      <c r="Q758" s="151"/>
      <c r="R758" s="151"/>
      <c r="S758" s="171"/>
      <c r="T758" s="155"/>
      <c r="U758" s="155"/>
      <c r="V758" s="155"/>
      <c r="W758" s="155"/>
      <c r="X758" s="155"/>
      <c r="Y758" s="155"/>
      <c r="Z758" s="155"/>
      <c r="AA758" s="155"/>
      <c r="AB758" s="155"/>
      <c r="AC758" s="155"/>
      <c r="AD758" s="155"/>
      <c r="AE758" s="155"/>
      <c r="AF758" s="155"/>
      <c r="AG758" s="155"/>
      <c r="AP758" s="49"/>
      <c r="AQ758" s="49"/>
      <c r="AR758" s="49"/>
      <c r="AS758" s="49"/>
      <c r="AT758" s="49"/>
      <c r="AU758" s="49"/>
      <c r="AV758" s="49"/>
      <c r="AW758" s="49"/>
      <c r="AX758" s="49"/>
      <c r="AY758" s="49"/>
      <c r="AZ758" s="49"/>
      <c r="BA758" s="49"/>
      <c r="BB758" s="49"/>
      <c r="BC758" s="49"/>
      <c r="BD758" s="49"/>
      <c r="BE758" s="49"/>
      <c r="BF758" s="49"/>
      <c r="BG758" s="49"/>
      <c r="BH758" s="49"/>
      <c r="BI758" s="49"/>
      <c r="BJ758" s="49"/>
      <c r="BK758" s="49"/>
      <c r="BL758" s="49"/>
      <c r="BM758" s="49"/>
      <c r="BN758" s="49"/>
      <c r="BO758" s="49"/>
      <c r="BP758" s="49"/>
      <c r="BQ758" s="49"/>
      <c r="BR758" s="49"/>
      <c r="BS758" s="49"/>
      <c r="BT758" s="49"/>
      <c r="BU758" s="49"/>
      <c r="BV758" s="49"/>
      <c r="BW758" s="49"/>
      <c r="BX758" s="49"/>
      <c r="BY758" s="49"/>
      <c r="BZ758" s="49"/>
      <c r="CA758" s="49"/>
      <c r="CB758" s="49"/>
      <c r="CC758" s="49"/>
      <c r="CD758" s="49"/>
      <c r="CE758" s="49"/>
      <c r="CF758" s="49"/>
      <c r="CG758" s="49"/>
      <c r="CH758" s="49"/>
      <c r="CI758" s="49"/>
      <c r="CJ758" s="49"/>
      <c r="CK758" s="49"/>
      <c r="CL758" s="49"/>
      <c r="CM758" s="49"/>
      <c r="CN758" s="49"/>
      <c r="CO758" s="49"/>
      <c r="CP758" s="49"/>
      <c r="CQ758" s="49"/>
    </row>
    <row r="759" spans="1:95" s="150" customFormat="1" x14ac:dyDescent="0.25">
      <c r="A759" s="191"/>
      <c r="F759" s="186"/>
      <c r="G759" s="151"/>
      <c r="H759" s="151"/>
      <c r="I759" s="151"/>
      <c r="J759" s="151"/>
      <c r="K759" s="151"/>
      <c r="L759" s="151"/>
      <c r="M759" s="151"/>
      <c r="N759" s="151"/>
      <c r="O759" s="151"/>
      <c r="P759" s="151"/>
      <c r="Q759" s="151"/>
      <c r="R759" s="151"/>
      <c r="S759" s="171"/>
      <c r="T759" s="155"/>
      <c r="U759" s="155"/>
      <c r="V759" s="155"/>
      <c r="W759" s="155"/>
      <c r="X759" s="155"/>
      <c r="Y759" s="155"/>
      <c r="Z759" s="155"/>
      <c r="AA759" s="155"/>
      <c r="AB759" s="155"/>
      <c r="AC759" s="155"/>
      <c r="AD759" s="155"/>
      <c r="AE759" s="155"/>
      <c r="AF759" s="155"/>
      <c r="AG759" s="155"/>
      <c r="AP759" s="49"/>
      <c r="AQ759" s="49"/>
      <c r="AR759" s="49"/>
      <c r="AS759" s="49"/>
      <c r="AT759" s="49"/>
      <c r="AU759" s="49"/>
      <c r="AV759" s="49"/>
      <c r="AW759" s="49"/>
      <c r="AX759" s="49"/>
      <c r="AY759" s="49"/>
      <c r="AZ759" s="49"/>
      <c r="BA759" s="49"/>
      <c r="BB759" s="49"/>
      <c r="BC759" s="49"/>
      <c r="BD759" s="49"/>
      <c r="BE759" s="49"/>
      <c r="BF759" s="49"/>
      <c r="BG759" s="49"/>
      <c r="BH759" s="49"/>
      <c r="BI759" s="49"/>
      <c r="BJ759" s="49"/>
      <c r="BK759" s="49"/>
      <c r="BL759" s="49"/>
      <c r="BM759" s="49"/>
      <c r="BN759" s="49"/>
      <c r="BO759" s="49"/>
      <c r="BP759" s="49"/>
      <c r="BQ759" s="49"/>
      <c r="BR759" s="49"/>
      <c r="BS759" s="49"/>
      <c r="BT759" s="49"/>
      <c r="BU759" s="49"/>
      <c r="BV759" s="49"/>
      <c r="BW759" s="49"/>
      <c r="BX759" s="49"/>
      <c r="BY759" s="49"/>
      <c r="BZ759" s="49"/>
      <c r="CA759" s="49"/>
      <c r="CB759" s="49"/>
      <c r="CC759" s="49"/>
      <c r="CD759" s="49"/>
      <c r="CE759" s="49"/>
      <c r="CF759" s="49"/>
      <c r="CG759" s="49"/>
      <c r="CH759" s="49"/>
      <c r="CI759" s="49"/>
      <c r="CJ759" s="49"/>
      <c r="CK759" s="49"/>
      <c r="CL759" s="49"/>
      <c r="CM759" s="49"/>
      <c r="CN759" s="49"/>
      <c r="CO759" s="49"/>
      <c r="CP759" s="49"/>
      <c r="CQ759" s="49"/>
    </row>
    <row r="760" spans="1:95" s="150" customFormat="1" x14ac:dyDescent="0.25">
      <c r="A760" s="191"/>
      <c r="F760" s="186"/>
      <c r="G760" s="151"/>
      <c r="H760" s="151"/>
      <c r="I760" s="151"/>
      <c r="J760" s="151"/>
      <c r="K760" s="151"/>
      <c r="L760" s="151"/>
      <c r="M760" s="151"/>
      <c r="N760" s="151"/>
      <c r="O760" s="151"/>
      <c r="P760" s="151"/>
      <c r="Q760" s="151"/>
      <c r="R760" s="151"/>
      <c r="S760" s="171"/>
      <c r="T760" s="155"/>
      <c r="U760" s="155"/>
      <c r="V760" s="155"/>
      <c r="W760" s="155"/>
      <c r="X760" s="155"/>
      <c r="Y760" s="155"/>
      <c r="Z760" s="155"/>
      <c r="AA760" s="155"/>
      <c r="AB760" s="155"/>
      <c r="AC760" s="155"/>
      <c r="AD760" s="155"/>
      <c r="AE760" s="155"/>
      <c r="AF760" s="155"/>
      <c r="AG760" s="155"/>
      <c r="AP760" s="49"/>
      <c r="AQ760" s="49"/>
      <c r="AR760" s="49"/>
      <c r="AS760" s="49"/>
      <c r="AT760" s="49"/>
      <c r="AU760" s="49"/>
      <c r="AV760" s="49"/>
      <c r="AW760" s="49"/>
      <c r="AX760" s="49"/>
      <c r="AY760" s="49"/>
      <c r="AZ760" s="49"/>
      <c r="BA760" s="49"/>
      <c r="BB760" s="49"/>
      <c r="BC760" s="49"/>
      <c r="BD760" s="49"/>
      <c r="BE760" s="49"/>
      <c r="BF760" s="49"/>
      <c r="BG760" s="49"/>
      <c r="BH760" s="49"/>
      <c r="BI760" s="49"/>
      <c r="BJ760" s="49"/>
      <c r="BK760" s="49"/>
      <c r="BL760" s="49"/>
      <c r="BM760" s="49"/>
      <c r="BN760" s="49"/>
      <c r="BO760" s="49"/>
      <c r="BP760" s="49"/>
      <c r="BQ760" s="49"/>
      <c r="BR760" s="49"/>
      <c r="BS760" s="49"/>
      <c r="BT760" s="49"/>
      <c r="BU760" s="49"/>
      <c r="BV760" s="49"/>
      <c r="BW760" s="49"/>
      <c r="BX760" s="49"/>
      <c r="BY760" s="49"/>
      <c r="BZ760" s="49"/>
      <c r="CA760" s="49"/>
      <c r="CB760" s="49"/>
      <c r="CC760" s="49"/>
      <c r="CD760" s="49"/>
      <c r="CE760" s="49"/>
      <c r="CF760" s="49"/>
      <c r="CG760" s="49"/>
      <c r="CH760" s="49"/>
      <c r="CI760" s="49"/>
      <c r="CJ760" s="49"/>
      <c r="CK760" s="49"/>
      <c r="CL760" s="49"/>
      <c r="CM760" s="49"/>
      <c r="CN760" s="49"/>
      <c r="CO760" s="49"/>
      <c r="CP760" s="49"/>
      <c r="CQ760" s="49"/>
    </row>
    <row r="761" spans="1:95" s="150" customFormat="1" x14ac:dyDescent="0.25">
      <c r="A761" s="191"/>
      <c r="F761" s="186"/>
      <c r="G761" s="151"/>
      <c r="H761" s="151"/>
      <c r="I761" s="151"/>
      <c r="J761" s="151"/>
      <c r="K761" s="151"/>
      <c r="L761" s="151"/>
      <c r="M761" s="151"/>
      <c r="N761" s="151"/>
      <c r="O761" s="151"/>
      <c r="P761" s="151"/>
      <c r="Q761" s="151"/>
      <c r="R761" s="151"/>
      <c r="S761" s="171"/>
      <c r="T761" s="155"/>
      <c r="U761" s="155"/>
      <c r="V761" s="155"/>
      <c r="W761" s="155"/>
      <c r="X761" s="155"/>
      <c r="Y761" s="155"/>
      <c r="Z761" s="155"/>
      <c r="AA761" s="155"/>
      <c r="AB761" s="155"/>
      <c r="AC761" s="155"/>
      <c r="AD761" s="155"/>
      <c r="AE761" s="155"/>
      <c r="AF761" s="155"/>
      <c r="AG761" s="155"/>
      <c r="AP761" s="49"/>
      <c r="AQ761" s="49"/>
      <c r="AR761" s="49"/>
      <c r="AS761" s="49"/>
      <c r="AT761" s="49"/>
      <c r="AU761" s="49"/>
      <c r="AV761" s="49"/>
      <c r="AW761" s="49"/>
      <c r="AX761" s="49"/>
      <c r="AY761" s="49"/>
      <c r="AZ761" s="49"/>
      <c r="BA761" s="49"/>
      <c r="BB761" s="49"/>
      <c r="BC761" s="49"/>
      <c r="BD761" s="49"/>
      <c r="BE761" s="49"/>
      <c r="BF761" s="49"/>
      <c r="BG761" s="49"/>
      <c r="BH761" s="49"/>
      <c r="BI761" s="49"/>
      <c r="BJ761" s="49"/>
      <c r="BK761" s="49"/>
      <c r="BL761" s="49"/>
      <c r="BM761" s="49"/>
      <c r="BN761" s="49"/>
      <c r="BO761" s="49"/>
      <c r="BP761" s="49"/>
      <c r="BQ761" s="49"/>
      <c r="BR761" s="49"/>
      <c r="BS761" s="49"/>
      <c r="BT761" s="49"/>
      <c r="BU761" s="49"/>
      <c r="BV761" s="49"/>
      <c r="BW761" s="49"/>
      <c r="BX761" s="49"/>
      <c r="BY761" s="49"/>
      <c r="BZ761" s="49"/>
      <c r="CA761" s="49"/>
      <c r="CB761" s="49"/>
      <c r="CC761" s="49"/>
      <c r="CD761" s="49"/>
      <c r="CE761" s="49"/>
      <c r="CF761" s="49"/>
      <c r="CG761" s="49"/>
      <c r="CH761" s="49"/>
      <c r="CI761" s="49"/>
      <c r="CJ761" s="49"/>
      <c r="CK761" s="49"/>
      <c r="CL761" s="49"/>
      <c r="CM761" s="49"/>
      <c r="CN761" s="49"/>
      <c r="CO761" s="49"/>
      <c r="CP761" s="49"/>
      <c r="CQ761" s="49"/>
    </row>
    <row r="762" spans="1:95" s="150" customFormat="1" x14ac:dyDescent="0.25">
      <c r="A762" s="191"/>
      <c r="F762" s="186"/>
      <c r="G762" s="151"/>
      <c r="H762" s="151"/>
      <c r="I762" s="151"/>
      <c r="J762" s="151"/>
      <c r="K762" s="151"/>
      <c r="L762" s="151"/>
      <c r="M762" s="151"/>
      <c r="N762" s="151"/>
      <c r="O762" s="151"/>
      <c r="P762" s="151"/>
      <c r="Q762" s="151"/>
      <c r="R762" s="151"/>
      <c r="S762" s="171"/>
      <c r="T762" s="155"/>
      <c r="U762" s="155"/>
      <c r="V762" s="155"/>
      <c r="W762" s="155"/>
      <c r="X762" s="155"/>
      <c r="Y762" s="155"/>
      <c r="Z762" s="155"/>
      <c r="AA762" s="155"/>
      <c r="AB762" s="155"/>
      <c r="AC762" s="155"/>
      <c r="AD762" s="155"/>
      <c r="AE762" s="155"/>
      <c r="AF762" s="155"/>
      <c r="AG762" s="155"/>
      <c r="AP762" s="49"/>
      <c r="AQ762" s="49"/>
      <c r="AR762" s="49"/>
      <c r="AS762" s="49"/>
      <c r="AT762" s="49"/>
      <c r="AU762" s="49"/>
      <c r="AV762" s="49"/>
      <c r="AW762" s="49"/>
      <c r="AX762" s="49"/>
      <c r="AY762" s="49"/>
      <c r="AZ762" s="49"/>
      <c r="BA762" s="49"/>
      <c r="BB762" s="49"/>
      <c r="BC762" s="49"/>
      <c r="BD762" s="49"/>
      <c r="BE762" s="49"/>
      <c r="BF762" s="49"/>
      <c r="BG762" s="49"/>
      <c r="BH762" s="49"/>
      <c r="BI762" s="49"/>
      <c r="BJ762" s="49"/>
      <c r="BK762" s="49"/>
      <c r="BL762" s="49"/>
      <c r="BM762" s="49"/>
      <c r="BN762" s="49"/>
      <c r="BO762" s="49"/>
      <c r="BP762" s="49"/>
      <c r="BQ762" s="49"/>
      <c r="BR762" s="49"/>
      <c r="BS762" s="49"/>
      <c r="BT762" s="49"/>
      <c r="BU762" s="49"/>
      <c r="BV762" s="49"/>
      <c r="BW762" s="49"/>
      <c r="BX762" s="49"/>
      <c r="BY762" s="49"/>
      <c r="BZ762" s="49"/>
      <c r="CA762" s="49"/>
      <c r="CB762" s="49"/>
      <c r="CC762" s="49"/>
      <c r="CD762" s="49"/>
      <c r="CE762" s="49"/>
      <c r="CF762" s="49"/>
      <c r="CG762" s="49"/>
      <c r="CH762" s="49"/>
      <c r="CI762" s="49"/>
      <c r="CJ762" s="49"/>
      <c r="CK762" s="49"/>
      <c r="CL762" s="49"/>
      <c r="CM762" s="49"/>
      <c r="CN762" s="49"/>
      <c r="CO762" s="49"/>
      <c r="CP762" s="49"/>
      <c r="CQ762" s="49"/>
    </row>
    <row r="763" spans="1:95" s="150" customFormat="1" x14ac:dyDescent="0.25">
      <c r="A763" s="191"/>
      <c r="F763" s="186"/>
      <c r="G763" s="151"/>
      <c r="H763" s="151"/>
      <c r="I763" s="151"/>
      <c r="J763" s="151"/>
      <c r="K763" s="151"/>
      <c r="L763" s="151"/>
      <c r="M763" s="151"/>
      <c r="N763" s="151"/>
      <c r="O763" s="151"/>
      <c r="P763" s="151"/>
      <c r="Q763" s="151"/>
      <c r="R763" s="151"/>
      <c r="S763" s="171"/>
      <c r="T763" s="155"/>
      <c r="U763" s="155"/>
      <c r="V763" s="155"/>
      <c r="W763" s="155"/>
      <c r="X763" s="155"/>
      <c r="Y763" s="155"/>
      <c r="Z763" s="155"/>
      <c r="AA763" s="155"/>
      <c r="AB763" s="155"/>
      <c r="AC763" s="155"/>
      <c r="AD763" s="155"/>
      <c r="AE763" s="155"/>
      <c r="AF763" s="155"/>
      <c r="AG763" s="155"/>
      <c r="AP763" s="49"/>
      <c r="AQ763" s="49"/>
      <c r="AR763" s="49"/>
      <c r="AS763" s="49"/>
      <c r="AT763" s="49"/>
      <c r="AU763" s="49"/>
      <c r="AV763" s="49"/>
      <c r="AW763" s="49"/>
      <c r="AX763" s="49"/>
      <c r="AY763" s="49"/>
      <c r="AZ763" s="49"/>
      <c r="BA763" s="49"/>
      <c r="BB763" s="49"/>
      <c r="BC763" s="49"/>
      <c r="BD763" s="49"/>
      <c r="BE763" s="49"/>
      <c r="BF763" s="49"/>
      <c r="BG763" s="49"/>
      <c r="BH763" s="49"/>
      <c r="BI763" s="49"/>
      <c r="BJ763" s="49"/>
      <c r="BK763" s="49"/>
      <c r="BL763" s="49"/>
      <c r="BM763" s="49"/>
      <c r="BN763" s="49"/>
      <c r="BO763" s="49"/>
      <c r="BP763" s="49"/>
      <c r="BQ763" s="49"/>
      <c r="BR763" s="49"/>
      <c r="BS763" s="49"/>
      <c r="BT763" s="49"/>
      <c r="BU763" s="49"/>
      <c r="BV763" s="49"/>
      <c r="BW763" s="49"/>
      <c r="BX763" s="49"/>
      <c r="BY763" s="49"/>
      <c r="BZ763" s="49"/>
      <c r="CA763" s="49"/>
      <c r="CB763" s="49"/>
      <c r="CC763" s="49"/>
      <c r="CD763" s="49"/>
      <c r="CE763" s="49"/>
      <c r="CF763" s="49"/>
      <c r="CG763" s="49"/>
      <c r="CH763" s="49"/>
      <c r="CI763" s="49"/>
      <c r="CJ763" s="49"/>
      <c r="CK763" s="49"/>
      <c r="CL763" s="49"/>
      <c r="CM763" s="49"/>
      <c r="CN763" s="49"/>
      <c r="CO763" s="49"/>
      <c r="CP763" s="49"/>
      <c r="CQ763" s="49"/>
    </row>
    <row r="764" spans="1:95" s="150" customFormat="1" x14ac:dyDescent="0.25">
      <c r="A764" s="191"/>
      <c r="F764" s="186"/>
      <c r="G764" s="151"/>
      <c r="H764" s="151"/>
      <c r="I764" s="151"/>
      <c r="J764" s="151"/>
      <c r="K764" s="151"/>
      <c r="L764" s="151"/>
      <c r="M764" s="151"/>
      <c r="N764" s="151"/>
      <c r="O764" s="151"/>
      <c r="P764" s="151"/>
      <c r="Q764" s="151"/>
      <c r="R764" s="151"/>
      <c r="S764" s="171"/>
      <c r="T764" s="155"/>
      <c r="U764" s="155"/>
      <c r="V764" s="155"/>
      <c r="W764" s="155"/>
      <c r="X764" s="155"/>
      <c r="Y764" s="155"/>
      <c r="Z764" s="155"/>
      <c r="AA764" s="155"/>
      <c r="AB764" s="155"/>
      <c r="AC764" s="155"/>
      <c r="AD764" s="155"/>
      <c r="AE764" s="155"/>
      <c r="AF764" s="155"/>
      <c r="AG764" s="155"/>
      <c r="AP764" s="49"/>
      <c r="AQ764" s="49"/>
      <c r="AR764" s="49"/>
      <c r="AS764" s="49"/>
      <c r="AT764" s="49"/>
      <c r="AU764" s="49"/>
      <c r="AV764" s="49"/>
      <c r="AW764" s="49"/>
      <c r="AX764" s="49"/>
      <c r="AY764" s="49"/>
      <c r="AZ764" s="49"/>
      <c r="BA764" s="49"/>
      <c r="BB764" s="49"/>
      <c r="BC764" s="49"/>
      <c r="BD764" s="49"/>
      <c r="BE764" s="49"/>
      <c r="BF764" s="49"/>
      <c r="BG764" s="49"/>
      <c r="BH764" s="49"/>
      <c r="BI764" s="49"/>
      <c r="BJ764" s="49"/>
      <c r="BK764" s="49"/>
      <c r="BL764" s="49"/>
      <c r="BM764" s="49"/>
      <c r="BN764" s="49"/>
      <c r="BO764" s="49"/>
      <c r="BP764" s="49"/>
      <c r="BQ764" s="49"/>
      <c r="BR764" s="49"/>
      <c r="BS764" s="49"/>
      <c r="BT764" s="49"/>
      <c r="BU764" s="49"/>
      <c r="BV764" s="49"/>
      <c r="BW764" s="49"/>
      <c r="BX764" s="49"/>
      <c r="BY764" s="49"/>
      <c r="BZ764" s="49"/>
      <c r="CA764" s="49"/>
      <c r="CB764" s="49"/>
      <c r="CC764" s="49"/>
      <c r="CD764" s="49"/>
      <c r="CE764" s="49"/>
      <c r="CF764" s="49"/>
      <c r="CG764" s="49"/>
      <c r="CH764" s="49"/>
      <c r="CI764" s="49"/>
      <c r="CJ764" s="49"/>
      <c r="CK764" s="49"/>
      <c r="CL764" s="49"/>
      <c r="CM764" s="49"/>
      <c r="CN764" s="49"/>
      <c r="CO764" s="49"/>
      <c r="CP764" s="49"/>
      <c r="CQ764" s="49"/>
    </row>
    <row r="765" spans="1:95" s="150" customFormat="1" x14ac:dyDescent="0.25">
      <c r="A765" s="191"/>
      <c r="F765" s="186"/>
      <c r="G765" s="151"/>
      <c r="H765" s="151"/>
      <c r="I765" s="151"/>
      <c r="J765" s="151"/>
      <c r="K765" s="151"/>
      <c r="L765" s="151"/>
      <c r="M765" s="151"/>
      <c r="N765" s="151"/>
      <c r="O765" s="151"/>
      <c r="P765" s="151"/>
      <c r="Q765" s="151"/>
      <c r="R765" s="151"/>
      <c r="S765" s="171"/>
      <c r="T765" s="155"/>
      <c r="U765" s="155"/>
      <c r="V765" s="155"/>
      <c r="W765" s="155"/>
      <c r="X765" s="155"/>
      <c r="Y765" s="155"/>
      <c r="Z765" s="155"/>
      <c r="AA765" s="155"/>
      <c r="AB765" s="155"/>
      <c r="AC765" s="155"/>
      <c r="AD765" s="155"/>
      <c r="AE765" s="155"/>
      <c r="AF765" s="155"/>
      <c r="AG765" s="155"/>
      <c r="AP765" s="49"/>
      <c r="AQ765" s="49"/>
      <c r="AR765" s="49"/>
      <c r="AS765" s="49"/>
      <c r="AT765" s="49"/>
      <c r="AU765" s="49"/>
      <c r="AV765" s="49"/>
      <c r="AW765" s="49"/>
      <c r="AX765" s="49"/>
      <c r="AY765" s="49"/>
      <c r="AZ765" s="49"/>
      <c r="BA765" s="49"/>
      <c r="BB765" s="49"/>
      <c r="BC765" s="49"/>
      <c r="BD765" s="49"/>
      <c r="BE765" s="49"/>
      <c r="BF765" s="49"/>
      <c r="BG765" s="49"/>
      <c r="BH765" s="49"/>
      <c r="BI765" s="49"/>
      <c r="BJ765" s="49"/>
      <c r="BK765" s="49"/>
      <c r="BL765" s="49"/>
      <c r="BM765" s="49"/>
      <c r="BN765" s="49"/>
      <c r="BO765" s="49"/>
      <c r="BP765" s="49"/>
      <c r="BQ765" s="49"/>
      <c r="BR765" s="49"/>
      <c r="BS765" s="49"/>
      <c r="BT765" s="49"/>
      <c r="BU765" s="49"/>
      <c r="BV765" s="49"/>
      <c r="BW765" s="49"/>
      <c r="BX765" s="49"/>
      <c r="BY765" s="49"/>
      <c r="BZ765" s="49"/>
      <c r="CA765" s="49"/>
      <c r="CB765" s="49"/>
      <c r="CC765" s="49"/>
      <c r="CD765" s="49"/>
      <c r="CE765" s="49"/>
      <c r="CF765" s="49"/>
      <c r="CG765" s="49"/>
      <c r="CH765" s="49"/>
      <c r="CI765" s="49"/>
      <c r="CJ765" s="49"/>
      <c r="CK765" s="49"/>
      <c r="CL765" s="49"/>
      <c r="CM765" s="49"/>
      <c r="CN765" s="49"/>
      <c r="CO765" s="49"/>
      <c r="CP765" s="49"/>
      <c r="CQ765" s="49"/>
    </row>
    <row r="766" spans="1:95" s="150" customFormat="1" x14ac:dyDescent="0.25">
      <c r="A766" s="191"/>
      <c r="F766" s="186"/>
      <c r="G766" s="151"/>
      <c r="H766" s="151"/>
      <c r="I766" s="151"/>
      <c r="J766" s="151"/>
      <c r="K766" s="151"/>
      <c r="L766" s="151"/>
      <c r="M766" s="151"/>
      <c r="N766" s="151"/>
      <c r="O766" s="151"/>
      <c r="P766" s="151"/>
      <c r="Q766" s="151"/>
      <c r="R766" s="151"/>
      <c r="S766" s="171"/>
      <c r="T766" s="155"/>
      <c r="U766" s="155"/>
      <c r="V766" s="155"/>
      <c r="W766" s="155"/>
      <c r="X766" s="155"/>
      <c r="Y766" s="155"/>
      <c r="Z766" s="155"/>
      <c r="AA766" s="155"/>
      <c r="AB766" s="155"/>
      <c r="AC766" s="155"/>
      <c r="AD766" s="155"/>
      <c r="AE766" s="155"/>
      <c r="AF766" s="155"/>
      <c r="AG766" s="155"/>
      <c r="AP766" s="49"/>
      <c r="AQ766" s="49"/>
      <c r="AR766" s="49"/>
      <c r="AS766" s="49"/>
      <c r="AT766" s="49"/>
      <c r="AU766" s="49"/>
      <c r="AV766" s="49"/>
      <c r="AW766" s="49"/>
      <c r="AX766" s="49"/>
      <c r="AY766" s="49"/>
      <c r="AZ766" s="49"/>
      <c r="BA766" s="49"/>
      <c r="BB766" s="49"/>
      <c r="BC766" s="49"/>
      <c r="BD766" s="49"/>
      <c r="BE766" s="49"/>
      <c r="BF766" s="49"/>
      <c r="BG766" s="49"/>
      <c r="BH766" s="49"/>
      <c r="BI766" s="49"/>
      <c r="BJ766" s="49"/>
      <c r="BK766" s="49"/>
      <c r="BL766" s="49"/>
      <c r="BM766" s="49"/>
      <c r="BN766" s="49"/>
      <c r="BO766" s="49"/>
      <c r="BP766" s="49"/>
      <c r="BQ766" s="49"/>
      <c r="BR766" s="49"/>
      <c r="BS766" s="49"/>
      <c r="BT766" s="49"/>
      <c r="BU766" s="49"/>
      <c r="BV766" s="49"/>
      <c r="BW766" s="49"/>
      <c r="BX766" s="49"/>
      <c r="BY766" s="49"/>
      <c r="BZ766" s="49"/>
      <c r="CA766" s="49"/>
      <c r="CB766" s="49"/>
      <c r="CC766" s="49"/>
      <c r="CD766" s="49"/>
      <c r="CE766" s="49"/>
      <c r="CF766" s="49"/>
      <c r="CG766" s="49"/>
      <c r="CH766" s="49"/>
      <c r="CI766" s="49"/>
      <c r="CJ766" s="49"/>
      <c r="CK766" s="49"/>
      <c r="CL766" s="49"/>
      <c r="CM766" s="49"/>
      <c r="CN766" s="49"/>
      <c r="CO766" s="49"/>
      <c r="CP766" s="49"/>
      <c r="CQ766" s="49"/>
    </row>
    <row r="767" spans="1:95" s="150" customFormat="1" x14ac:dyDescent="0.25">
      <c r="A767" s="191"/>
      <c r="F767" s="186"/>
      <c r="G767" s="151"/>
      <c r="H767" s="151"/>
      <c r="I767" s="151"/>
      <c r="J767" s="151"/>
      <c r="K767" s="151"/>
      <c r="L767" s="151"/>
      <c r="M767" s="151"/>
      <c r="N767" s="151"/>
      <c r="O767" s="151"/>
      <c r="P767" s="151"/>
      <c r="Q767" s="151"/>
      <c r="R767" s="151"/>
      <c r="S767" s="171"/>
      <c r="T767" s="155"/>
      <c r="U767" s="155"/>
      <c r="V767" s="155"/>
      <c r="W767" s="155"/>
      <c r="X767" s="155"/>
      <c r="Y767" s="155"/>
      <c r="Z767" s="155"/>
      <c r="AA767" s="155"/>
      <c r="AB767" s="155"/>
      <c r="AC767" s="155"/>
      <c r="AD767" s="155"/>
      <c r="AE767" s="155"/>
      <c r="AF767" s="155"/>
      <c r="AG767" s="155"/>
      <c r="AP767" s="49"/>
      <c r="AQ767" s="49"/>
      <c r="AR767" s="49"/>
      <c r="AS767" s="49"/>
      <c r="AT767" s="49"/>
      <c r="AU767" s="49"/>
      <c r="AV767" s="49"/>
      <c r="AW767" s="49"/>
      <c r="AX767" s="49"/>
      <c r="AY767" s="49"/>
      <c r="AZ767" s="49"/>
      <c r="BA767" s="49"/>
      <c r="BB767" s="49"/>
      <c r="BC767" s="49"/>
      <c r="BD767" s="49"/>
      <c r="BE767" s="49"/>
      <c r="BF767" s="49"/>
      <c r="BG767" s="49"/>
      <c r="BH767" s="49"/>
      <c r="BI767" s="49"/>
      <c r="BJ767" s="49"/>
      <c r="BK767" s="49"/>
      <c r="BL767" s="49"/>
      <c r="BM767" s="49"/>
      <c r="BN767" s="49"/>
      <c r="BO767" s="49"/>
      <c r="BP767" s="49"/>
      <c r="BQ767" s="49"/>
      <c r="BR767" s="49"/>
      <c r="BS767" s="49"/>
      <c r="BT767" s="49"/>
      <c r="BU767" s="49"/>
      <c r="BV767" s="49"/>
      <c r="BW767" s="49"/>
      <c r="BX767" s="49"/>
      <c r="BY767" s="49"/>
      <c r="BZ767" s="49"/>
      <c r="CA767" s="49"/>
      <c r="CB767" s="49"/>
      <c r="CC767" s="49"/>
      <c r="CD767" s="49"/>
      <c r="CE767" s="49"/>
      <c r="CF767" s="49"/>
      <c r="CG767" s="49"/>
      <c r="CH767" s="49"/>
      <c r="CI767" s="49"/>
      <c r="CJ767" s="49"/>
      <c r="CK767" s="49"/>
      <c r="CL767" s="49"/>
      <c r="CM767" s="49"/>
      <c r="CN767" s="49"/>
      <c r="CO767" s="49"/>
      <c r="CP767" s="49"/>
      <c r="CQ767" s="49"/>
    </row>
    <row r="768" spans="1:95" s="150" customFormat="1" x14ac:dyDescent="0.25">
      <c r="A768" s="191"/>
      <c r="F768" s="186"/>
      <c r="G768" s="151"/>
      <c r="H768" s="151"/>
      <c r="I768" s="151"/>
      <c r="J768" s="151"/>
      <c r="K768" s="151"/>
      <c r="L768" s="151"/>
      <c r="M768" s="151"/>
      <c r="N768" s="151"/>
      <c r="O768" s="151"/>
      <c r="P768" s="151"/>
      <c r="Q768" s="151"/>
      <c r="R768" s="151"/>
      <c r="S768" s="171"/>
      <c r="T768" s="155"/>
      <c r="U768" s="155"/>
      <c r="V768" s="155"/>
      <c r="W768" s="155"/>
      <c r="X768" s="155"/>
      <c r="Y768" s="155"/>
      <c r="Z768" s="155"/>
      <c r="AA768" s="155"/>
      <c r="AB768" s="155"/>
      <c r="AC768" s="155"/>
      <c r="AD768" s="155"/>
      <c r="AE768" s="155"/>
      <c r="AF768" s="155"/>
      <c r="AG768" s="155"/>
      <c r="AP768" s="49"/>
      <c r="AQ768" s="49"/>
      <c r="AR768" s="49"/>
      <c r="AS768" s="49"/>
      <c r="AT768" s="49"/>
      <c r="AU768" s="49"/>
      <c r="AV768" s="49"/>
      <c r="AW768" s="49"/>
      <c r="AX768" s="49"/>
      <c r="AY768" s="49"/>
      <c r="AZ768" s="49"/>
      <c r="BA768" s="49"/>
      <c r="BB768" s="49"/>
      <c r="BC768" s="49"/>
      <c r="BD768" s="49"/>
      <c r="BE768" s="49"/>
      <c r="BF768" s="49"/>
      <c r="BG768" s="49"/>
      <c r="BH768" s="49"/>
      <c r="BI768" s="49"/>
      <c r="BJ768" s="49"/>
      <c r="BK768" s="49"/>
      <c r="BL768" s="49"/>
      <c r="BM768" s="49"/>
      <c r="BN768" s="49"/>
      <c r="BO768" s="49"/>
      <c r="BP768" s="49"/>
      <c r="BQ768" s="49"/>
      <c r="BR768" s="49"/>
      <c r="BS768" s="49"/>
      <c r="BT768" s="49"/>
      <c r="BU768" s="49"/>
      <c r="BV768" s="49"/>
      <c r="BW768" s="49"/>
      <c r="BX768" s="49"/>
      <c r="BY768" s="49"/>
      <c r="BZ768" s="49"/>
      <c r="CA768" s="49"/>
      <c r="CB768" s="49"/>
      <c r="CC768" s="49"/>
      <c r="CD768" s="49"/>
      <c r="CE768" s="49"/>
      <c r="CF768" s="49"/>
      <c r="CG768" s="49"/>
      <c r="CH768" s="49"/>
      <c r="CI768" s="49"/>
      <c r="CJ768" s="49"/>
      <c r="CK768" s="49"/>
      <c r="CL768" s="49"/>
      <c r="CM768" s="49"/>
      <c r="CN768" s="49"/>
      <c r="CO768" s="49"/>
      <c r="CP768" s="49"/>
      <c r="CQ768" s="49"/>
    </row>
    <row r="769" spans="1:95" s="150" customFormat="1" x14ac:dyDescent="0.25">
      <c r="A769" s="191"/>
      <c r="F769" s="186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  <c r="Q769" s="151"/>
      <c r="R769" s="151"/>
      <c r="S769" s="171"/>
      <c r="T769" s="155"/>
      <c r="U769" s="155"/>
      <c r="V769" s="155"/>
      <c r="W769" s="155"/>
      <c r="X769" s="155"/>
      <c r="Y769" s="155"/>
      <c r="Z769" s="155"/>
      <c r="AA769" s="155"/>
      <c r="AB769" s="155"/>
      <c r="AC769" s="155"/>
      <c r="AD769" s="155"/>
      <c r="AE769" s="155"/>
      <c r="AF769" s="155"/>
      <c r="AG769" s="155"/>
      <c r="AP769" s="49"/>
      <c r="AQ769" s="49"/>
      <c r="AR769" s="49"/>
      <c r="AS769" s="49"/>
      <c r="AT769" s="49"/>
      <c r="AU769" s="49"/>
      <c r="AV769" s="49"/>
      <c r="AW769" s="49"/>
      <c r="AX769" s="49"/>
      <c r="AY769" s="49"/>
      <c r="AZ769" s="49"/>
      <c r="BA769" s="49"/>
      <c r="BB769" s="49"/>
      <c r="BC769" s="49"/>
      <c r="BD769" s="49"/>
      <c r="BE769" s="49"/>
      <c r="BF769" s="49"/>
      <c r="BG769" s="49"/>
      <c r="BH769" s="49"/>
      <c r="BI769" s="49"/>
      <c r="BJ769" s="49"/>
      <c r="BK769" s="49"/>
      <c r="BL769" s="49"/>
      <c r="BM769" s="49"/>
      <c r="BN769" s="49"/>
      <c r="BO769" s="49"/>
      <c r="BP769" s="49"/>
      <c r="BQ769" s="49"/>
      <c r="BR769" s="49"/>
      <c r="BS769" s="49"/>
      <c r="BT769" s="49"/>
      <c r="BU769" s="49"/>
      <c r="BV769" s="49"/>
      <c r="BW769" s="49"/>
      <c r="BX769" s="49"/>
      <c r="BY769" s="49"/>
      <c r="BZ769" s="49"/>
      <c r="CA769" s="49"/>
      <c r="CB769" s="49"/>
      <c r="CC769" s="49"/>
      <c r="CD769" s="49"/>
      <c r="CE769" s="49"/>
      <c r="CF769" s="49"/>
      <c r="CG769" s="49"/>
      <c r="CH769" s="49"/>
      <c r="CI769" s="49"/>
      <c r="CJ769" s="49"/>
      <c r="CK769" s="49"/>
      <c r="CL769" s="49"/>
      <c r="CM769" s="49"/>
      <c r="CN769" s="49"/>
      <c r="CO769" s="49"/>
      <c r="CP769" s="49"/>
      <c r="CQ769" s="49"/>
    </row>
    <row r="770" spans="1:95" s="150" customFormat="1" x14ac:dyDescent="0.25">
      <c r="A770" s="191"/>
      <c r="F770" s="186"/>
      <c r="G770" s="151"/>
      <c r="H770" s="151"/>
      <c r="I770" s="151"/>
      <c r="J770" s="151"/>
      <c r="K770" s="151"/>
      <c r="L770" s="151"/>
      <c r="M770" s="151"/>
      <c r="N770" s="151"/>
      <c r="O770" s="151"/>
      <c r="P770" s="151"/>
      <c r="Q770" s="151"/>
      <c r="R770" s="151"/>
      <c r="S770" s="171"/>
      <c r="T770" s="155"/>
      <c r="U770" s="155"/>
      <c r="V770" s="155"/>
      <c r="W770" s="155"/>
      <c r="X770" s="155"/>
      <c r="Y770" s="155"/>
      <c r="Z770" s="155"/>
      <c r="AA770" s="155"/>
      <c r="AB770" s="155"/>
      <c r="AC770" s="155"/>
      <c r="AD770" s="155"/>
      <c r="AE770" s="155"/>
      <c r="AF770" s="155"/>
      <c r="AG770" s="155"/>
      <c r="AP770" s="49"/>
      <c r="AQ770" s="49"/>
      <c r="AR770" s="49"/>
      <c r="AS770" s="49"/>
      <c r="AT770" s="49"/>
      <c r="AU770" s="49"/>
      <c r="AV770" s="49"/>
      <c r="AW770" s="49"/>
      <c r="AX770" s="49"/>
      <c r="AY770" s="49"/>
      <c r="AZ770" s="49"/>
      <c r="BA770" s="49"/>
      <c r="BB770" s="49"/>
      <c r="BC770" s="49"/>
      <c r="BD770" s="49"/>
      <c r="BE770" s="49"/>
      <c r="BF770" s="49"/>
      <c r="BG770" s="49"/>
      <c r="BH770" s="49"/>
      <c r="BI770" s="49"/>
      <c r="BJ770" s="49"/>
      <c r="BK770" s="49"/>
      <c r="BL770" s="49"/>
      <c r="BM770" s="49"/>
      <c r="BN770" s="49"/>
      <c r="BO770" s="49"/>
      <c r="BP770" s="49"/>
      <c r="BQ770" s="49"/>
      <c r="BR770" s="49"/>
      <c r="BS770" s="49"/>
      <c r="BT770" s="49"/>
      <c r="BU770" s="49"/>
      <c r="BV770" s="49"/>
      <c r="BW770" s="49"/>
      <c r="BX770" s="49"/>
      <c r="BY770" s="49"/>
      <c r="BZ770" s="49"/>
      <c r="CA770" s="49"/>
      <c r="CB770" s="49"/>
      <c r="CC770" s="49"/>
      <c r="CD770" s="49"/>
      <c r="CE770" s="49"/>
      <c r="CF770" s="49"/>
      <c r="CG770" s="49"/>
      <c r="CH770" s="49"/>
      <c r="CI770" s="49"/>
      <c r="CJ770" s="49"/>
      <c r="CK770" s="49"/>
      <c r="CL770" s="49"/>
      <c r="CM770" s="49"/>
      <c r="CN770" s="49"/>
      <c r="CO770" s="49"/>
      <c r="CP770" s="49"/>
      <c r="CQ770" s="49"/>
    </row>
    <row r="771" spans="1:95" s="150" customFormat="1" x14ac:dyDescent="0.25">
      <c r="A771" s="191"/>
      <c r="F771" s="186"/>
      <c r="G771" s="151"/>
      <c r="H771" s="151"/>
      <c r="I771" s="151"/>
      <c r="J771" s="151"/>
      <c r="K771" s="151"/>
      <c r="L771" s="151"/>
      <c r="M771" s="151"/>
      <c r="N771" s="151"/>
      <c r="O771" s="151"/>
      <c r="P771" s="151"/>
      <c r="Q771" s="151"/>
      <c r="R771" s="151"/>
      <c r="S771" s="171"/>
      <c r="T771" s="155"/>
      <c r="U771" s="155"/>
      <c r="V771" s="155"/>
      <c r="W771" s="155"/>
      <c r="X771" s="155"/>
      <c r="Y771" s="155"/>
      <c r="Z771" s="155"/>
      <c r="AA771" s="155"/>
      <c r="AB771" s="155"/>
      <c r="AC771" s="155"/>
      <c r="AD771" s="155"/>
      <c r="AE771" s="155"/>
      <c r="AF771" s="155"/>
      <c r="AG771" s="155"/>
      <c r="AP771" s="49"/>
      <c r="AQ771" s="49"/>
      <c r="AR771" s="49"/>
      <c r="AS771" s="49"/>
      <c r="AT771" s="49"/>
      <c r="AU771" s="49"/>
      <c r="AV771" s="49"/>
      <c r="AW771" s="49"/>
      <c r="AX771" s="49"/>
      <c r="AY771" s="49"/>
      <c r="AZ771" s="49"/>
      <c r="BA771" s="49"/>
      <c r="BB771" s="49"/>
      <c r="BC771" s="49"/>
      <c r="BD771" s="49"/>
      <c r="BE771" s="49"/>
      <c r="BF771" s="49"/>
      <c r="BG771" s="49"/>
      <c r="BH771" s="49"/>
      <c r="BI771" s="49"/>
      <c r="BJ771" s="49"/>
      <c r="BK771" s="49"/>
      <c r="BL771" s="49"/>
      <c r="BM771" s="49"/>
      <c r="BN771" s="49"/>
      <c r="BO771" s="49"/>
      <c r="BP771" s="49"/>
      <c r="BQ771" s="49"/>
      <c r="BR771" s="49"/>
      <c r="BS771" s="49"/>
      <c r="BT771" s="49"/>
      <c r="BU771" s="49"/>
      <c r="BV771" s="49"/>
      <c r="BW771" s="49"/>
      <c r="BX771" s="49"/>
      <c r="BY771" s="49"/>
      <c r="BZ771" s="49"/>
      <c r="CA771" s="49"/>
      <c r="CB771" s="49"/>
      <c r="CC771" s="49"/>
      <c r="CD771" s="49"/>
      <c r="CE771" s="49"/>
      <c r="CF771" s="49"/>
      <c r="CG771" s="49"/>
      <c r="CH771" s="49"/>
      <c r="CI771" s="49"/>
      <c r="CJ771" s="49"/>
      <c r="CK771" s="49"/>
      <c r="CL771" s="49"/>
      <c r="CM771" s="49"/>
      <c r="CN771" s="49"/>
      <c r="CO771" s="49"/>
      <c r="CP771" s="49"/>
      <c r="CQ771" s="49"/>
    </row>
    <row r="772" spans="1:95" s="150" customFormat="1" x14ac:dyDescent="0.25">
      <c r="A772" s="191"/>
      <c r="F772" s="186"/>
      <c r="G772" s="151"/>
      <c r="H772" s="151"/>
      <c r="I772" s="151"/>
      <c r="J772" s="151"/>
      <c r="K772" s="151"/>
      <c r="L772" s="151"/>
      <c r="M772" s="151"/>
      <c r="N772" s="151"/>
      <c r="O772" s="151"/>
      <c r="P772" s="151"/>
      <c r="Q772" s="151"/>
      <c r="R772" s="151"/>
      <c r="S772" s="171"/>
      <c r="T772" s="155"/>
      <c r="U772" s="155"/>
      <c r="V772" s="155"/>
      <c r="W772" s="155"/>
      <c r="X772" s="155"/>
      <c r="Y772" s="155"/>
      <c r="Z772" s="155"/>
      <c r="AA772" s="155"/>
      <c r="AB772" s="155"/>
      <c r="AC772" s="155"/>
      <c r="AD772" s="155"/>
      <c r="AE772" s="155"/>
      <c r="AF772" s="155"/>
      <c r="AG772" s="155"/>
      <c r="AP772" s="49"/>
      <c r="AQ772" s="49"/>
      <c r="AR772" s="49"/>
      <c r="AS772" s="49"/>
      <c r="AT772" s="49"/>
      <c r="AU772" s="49"/>
      <c r="AV772" s="49"/>
      <c r="AW772" s="49"/>
      <c r="AX772" s="49"/>
      <c r="AY772" s="49"/>
      <c r="AZ772" s="49"/>
      <c r="BA772" s="49"/>
      <c r="BB772" s="49"/>
      <c r="BC772" s="49"/>
      <c r="BD772" s="49"/>
      <c r="BE772" s="49"/>
      <c r="BF772" s="49"/>
      <c r="BG772" s="49"/>
      <c r="BH772" s="49"/>
      <c r="BI772" s="49"/>
      <c r="BJ772" s="49"/>
      <c r="BK772" s="49"/>
      <c r="BL772" s="49"/>
      <c r="BM772" s="49"/>
      <c r="BN772" s="49"/>
      <c r="BO772" s="49"/>
      <c r="BP772" s="49"/>
      <c r="BQ772" s="49"/>
      <c r="BR772" s="49"/>
      <c r="BS772" s="49"/>
      <c r="BT772" s="49"/>
      <c r="BU772" s="49"/>
      <c r="BV772" s="49"/>
      <c r="BW772" s="49"/>
      <c r="BX772" s="49"/>
      <c r="BY772" s="49"/>
      <c r="BZ772" s="49"/>
      <c r="CA772" s="49"/>
      <c r="CB772" s="49"/>
      <c r="CC772" s="49"/>
      <c r="CD772" s="49"/>
      <c r="CE772" s="49"/>
      <c r="CF772" s="49"/>
      <c r="CG772" s="49"/>
      <c r="CH772" s="49"/>
      <c r="CI772" s="49"/>
      <c r="CJ772" s="49"/>
      <c r="CK772" s="49"/>
      <c r="CL772" s="49"/>
      <c r="CM772" s="49"/>
      <c r="CN772" s="49"/>
      <c r="CO772" s="49"/>
      <c r="CP772" s="49"/>
      <c r="CQ772" s="49"/>
    </row>
    <row r="773" spans="1:95" s="150" customFormat="1" x14ac:dyDescent="0.25">
      <c r="A773" s="191"/>
      <c r="F773" s="186"/>
      <c r="G773" s="151"/>
      <c r="H773" s="151"/>
      <c r="I773" s="151"/>
      <c r="J773" s="151"/>
      <c r="K773" s="151"/>
      <c r="L773" s="151"/>
      <c r="M773" s="151"/>
      <c r="N773" s="151"/>
      <c r="O773" s="151"/>
      <c r="P773" s="151"/>
      <c r="Q773" s="151"/>
      <c r="R773" s="151"/>
      <c r="S773" s="171"/>
      <c r="T773" s="155"/>
      <c r="U773" s="155"/>
      <c r="V773" s="155"/>
      <c r="W773" s="155"/>
      <c r="X773" s="155"/>
      <c r="Y773" s="155"/>
      <c r="Z773" s="155"/>
      <c r="AA773" s="155"/>
      <c r="AB773" s="155"/>
      <c r="AC773" s="155"/>
      <c r="AD773" s="155"/>
      <c r="AE773" s="155"/>
      <c r="AF773" s="155"/>
      <c r="AG773" s="155"/>
      <c r="AP773" s="49"/>
      <c r="AQ773" s="49"/>
      <c r="AR773" s="49"/>
      <c r="AS773" s="49"/>
      <c r="AT773" s="49"/>
      <c r="AU773" s="49"/>
      <c r="AV773" s="49"/>
      <c r="AW773" s="49"/>
      <c r="AX773" s="49"/>
      <c r="AY773" s="49"/>
      <c r="AZ773" s="49"/>
      <c r="BA773" s="49"/>
      <c r="BB773" s="49"/>
      <c r="BC773" s="49"/>
      <c r="BD773" s="49"/>
      <c r="BE773" s="49"/>
      <c r="BF773" s="49"/>
      <c r="BG773" s="49"/>
      <c r="BH773" s="49"/>
      <c r="BI773" s="49"/>
      <c r="BJ773" s="49"/>
      <c r="BK773" s="49"/>
      <c r="BL773" s="49"/>
      <c r="BM773" s="49"/>
      <c r="BN773" s="49"/>
      <c r="BO773" s="49"/>
      <c r="BP773" s="49"/>
      <c r="BQ773" s="49"/>
      <c r="BR773" s="49"/>
      <c r="BS773" s="49"/>
      <c r="BT773" s="49"/>
      <c r="BU773" s="49"/>
      <c r="BV773" s="49"/>
      <c r="BW773" s="49"/>
      <c r="BX773" s="49"/>
      <c r="BY773" s="49"/>
      <c r="BZ773" s="49"/>
      <c r="CA773" s="49"/>
      <c r="CB773" s="49"/>
      <c r="CC773" s="49"/>
      <c r="CD773" s="49"/>
      <c r="CE773" s="49"/>
      <c r="CF773" s="49"/>
      <c r="CG773" s="49"/>
      <c r="CH773" s="49"/>
      <c r="CI773" s="49"/>
      <c r="CJ773" s="49"/>
      <c r="CK773" s="49"/>
      <c r="CL773" s="49"/>
      <c r="CM773" s="49"/>
      <c r="CN773" s="49"/>
      <c r="CO773" s="49"/>
      <c r="CP773" s="49"/>
      <c r="CQ773" s="49"/>
    </row>
    <row r="774" spans="1:95" s="150" customFormat="1" x14ac:dyDescent="0.25">
      <c r="A774" s="191"/>
      <c r="F774" s="186"/>
      <c r="G774" s="151"/>
      <c r="H774" s="151"/>
      <c r="I774" s="151"/>
      <c r="J774" s="151"/>
      <c r="K774" s="151"/>
      <c r="L774" s="151"/>
      <c r="M774" s="151"/>
      <c r="N774" s="151"/>
      <c r="O774" s="151"/>
      <c r="P774" s="151"/>
      <c r="Q774" s="151"/>
      <c r="R774" s="151"/>
      <c r="S774" s="171"/>
      <c r="T774" s="155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55"/>
      <c r="AE774" s="155"/>
      <c r="AF774" s="155"/>
      <c r="AG774" s="155"/>
      <c r="AP774" s="49"/>
      <c r="AQ774" s="49"/>
      <c r="AR774" s="49"/>
      <c r="AS774" s="49"/>
      <c r="AT774" s="49"/>
      <c r="AU774" s="49"/>
      <c r="AV774" s="49"/>
      <c r="AW774" s="49"/>
      <c r="AX774" s="49"/>
      <c r="AY774" s="49"/>
      <c r="AZ774" s="49"/>
      <c r="BA774" s="49"/>
      <c r="BB774" s="49"/>
      <c r="BC774" s="49"/>
      <c r="BD774" s="49"/>
      <c r="BE774" s="49"/>
      <c r="BF774" s="49"/>
      <c r="BG774" s="49"/>
      <c r="BH774" s="49"/>
      <c r="BI774" s="49"/>
      <c r="BJ774" s="49"/>
      <c r="BK774" s="49"/>
      <c r="BL774" s="49"/>
      <c r="BM774" s="49"/>
      <c r="BN774" s="49"/>
      <c r="BO774" s="49"/>
      <c r="BP774" s="49"/>
      <c r="BQ774" s="49"/>
      <c r="BR774" s="49"/>
      <c r="BS774" s="49"/>
      <c r="BT774" s="49"/>
      <c r="BU774" s="49"/>
      <c r="BV774" s="49"/>
      <c r="BW774" s="49"/>
      <c r="BX774" s="49"/>
      <c r="BY774" s="49"/>
      <c r="BZ774" s="49"/>
      <c r="CA774" s="49"/>
      <c r="CB774" s="49"/>
      <c r="CC774" s="49"/>
      <c r="CD774" s="49"/>
      <c r="CE774" s="49"/>
      <c r="CF774" s="49"/>
      <c r="CG774" s="49"/>
      <c r="CH774" s="49"/>
      <c r="CI774" s="49"/>
      <c r="CJ774" s="49"/>
      <c r="CK774" s="49"/>
      <c r="CL774" s="49"/>
      <c r="CM774" s="49"/>
      <c r="CN774" s="49"/>
      <c r="CO774" s="49"/>
      <c r="CP774" s="49"/>
      <c r="CQ774" s="49"/>
    </row>
    <row r="775" spans="1:95" s="150" customFormat="1" x14ac:dyDescent="0.25">
      <c r="A775" s="191"/>
      <c r="F775" s="186"/>
      <c r="G775" s="151"/>
      <c r="H775" s="151"/>
      <c r="I775" s="151"/>
      <c r="J775" s="151"/>
      <c r="K775" s="151"/>
      <c r="L775" s="151"/>
      <c r="M775" s="151"/>
      <c r="N775" s="151"/>
      <c r="O775" s="151"/>
      <c r="P775" s="151"/>
      <c r="Q775" s="151"/>
      <c r="R775" s="151"/>
      <c r="S775" s="171"/>
      <c r="T775" s="155"/>
      <c r="U775" s="155"/>
      <c r="V775" s="155"/>
      <c r="W775" s="155"/>
      <c r="X775" s="155"/>
      <c r="Y775" s="155"/>
      <c r="Z775" s="155"/>
      <c r="AA775" s="155"/>
      <c r="AB775" s="155"/>
      <c r="AC775" s="155"/>
      <c r="AD775" s="155"/>
      <c r="AE775" s="155"/>
      <c r="AF775" s="155"/>
      <c r="AG775" s="155"/>
      <c r="AP775" s="49"/>
      <c r="AQ775" s="49"/>
      <c r="AR775" s="49"/>
      <c r="AS775" s="49"/>
      <c r="AT775" s="49"/>
      <c r="AU775" s="49"/>
      <c r="AV775" s="49"/>
      <c r="AW775" s="49"/>
      <c r="AX775" s="49"/>
      <c r="AY775" s="49"/>
      <c r="AZ775" s="49"/>
      <c r="BA775" s="49"/>
      <c r="BB775" s="49"/>
      <c r="BC775" s="49"/>
      <c r="BD775" s="49"/>
      <c r="BE775" s="49"/>
      <c r="BF775" s="49"/>
      <c r="BG775" s="49"/>
      <c r="BH775" s="49"/>
      <c r="BI775" s="49"/>
      <c r="BJ775" s="49"/>
      <c r="BK775" s="49"/>
      <c r="BL775" s="49"/>
      <c r="BM775" s="49"/>
      <c r="BN775" s="49"/>
      <c r="BO775" s="49"/>
      <c r="BP775" s="49"/>
      <c r="BQ775" s="49"/>
      <c r="BR775" s="49"/>
      <c r="BS775" s="49"/>
      <c r="BT775" s="49"/>
      <c r="BU775" s="49"/>
      <c r="BV775" s="49"/>
      <c r="BW775" s="49"/>
      <c r="BX775" s="49"/>
      <c r="BY775" s="49"/>
      <c r="BZ775" s="49"/>
      <c r="CA775" s="49"/>
      <c r="CB775" s="49"/>
      <c r="CC775" s="49"/>
      <c r="CD775" s="49"/>
      <c r="CE775" s="49"/>
      <c r="CF775" s="49"/>
      <c r="CG775" s="49"/>
      <c r="CH775" s="49"/>
      <c r="CI775" s="49"/>
      <c r="CJ775" s="49"/>
      <c r="CK775" s="49"/>
      <c r="CL775" s="49"/>
      <c r="CM775" s="49"/>
      <c r="CN775" s="49"/>
      <c r="CO775" s="49"/>
      <c r="CP775" s="49"/>
      <c r="CQ775" s="49"/>
    </row>
    <row r="776" spans="1:95" s="150" customFormat="1" x14ac:dyDescent="0.25">
      <c r="A776" s="191"/>
      <c r="F776" s="186"/>
      <c r="G776" s="151"/>
      <c r="H776" s="151"/>
      <c r="I776" s="151"/>
      <c r="J776" s="151"/>
      <c r="K776" s="151"/>
      <c r="L776" s="151"/>
      <c r="M776" s="151"/>
      <c r="N776" s="151"/>
      <c r="O776" s="151"/>
      <c r="P776" s="151"/>
      <c r="Q776" s="151"/>
      <c r="R776" s="151"/>
      <c r="S776" s="171"/>
      <c r="T776" s="155"/>
      <c r="U776" s="155"/>
      <c r="V776" s="155"/>
      <c r="W776" s="155"/>
      <c r="X776" s="155"/>
      <c r="Y776" s="155"/>
      <c r="Z776" s="155"/>
      <c r="AA776" s="155"/>
      <c r="AB776" s="155"/>
      <c r="AC776" s="155"/>
      <c r="AD776" s="155"/>
      <c r="AE776" s="155"/>
      <c r="AF776" s="155"/>
      <c r="AG776" s="155"/>
      <c r="AP776" s="49"/>
      <c r="AQ776" s="49"/>
      <c r="AR776" s="49"/>
      <c r="AS776" s="49"/>
      <c r="AT776" s="49"/>
      <c r="AU776" s="49"/>
      <c r="AV776" s="49"/>
      <c r="AW776" s="49"/>
      <c r="AX776" s="49"/>
      <c r="AY776" s="49"/>
      <c r="AZ776" s="49"/>
      <c r="BA776" s="49"/>
      <c r="BB776" s="49"/>
      <c r="BC776" s="49"/>
      <c r="BD776" s="49"/>
      <c r="BE776" s="49"/>
      <c r="BF776" s="49"/>
      <c r="BG776" s="49"/>
      <c r="BH776" s="49"/>
      <c r="BI776" s="49"/>
      <c r="BJ776" s="49"/>
      <c r="BK776" s="49"/>
      <c r="BL776" s="49"/>
      <c r="BM776" s="49"/>
      <c r="BN776" s="49"/>
      <c r="BO776" s="49"/>
      <c r="BP776" s="49"/>
      <c r="BQ776" s="49"/>
      <c r="BR776" s="49"/>
      <c r="BS776" s="49"/>
      <c r="BT776" s="49"/>
      <c r="BU776" s="49"/>
      <c r="BV776" s="49"/>
      <c r="BW776" s="49"/>
      <c r="BX776" s="49"/>
      <c r="BY776" s="49"/>
      <c r="BZ776" s="49"/>
      <c r="CA776" s="49"/>
      <c r="CB776" s="49"/>
      <c r="CC776" s="49"/>
      <c r="CD776" s="49"/>
      <c r="CE776" s="49"/>
      <c r="CF776" s="49"/>
      <c r="CG776" s="49"/>
      <c r="CH776" s="49"/>
      <c r="CI776" s="49"/>
      <c r="CJ776" s="49"/>
      <c r="CK776" s="49"/>
      <c r="CL776" s="49"/>
      <c r="CM776" s="49"/>
      <c r="CN776" s="49"/>
      <c r="CO776" s="49"/>
      <c r="CP776" s="49"/>
      <c r="CQ776" s="49"/>
    </row>
    <row r="777" spans="1:95" s="150" customFormat="1" x14ac:dyDescent="0.25">
      <c r="A777" s="191"/>
      <c r="F777" s="186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71"/>
      <c r="T777" s="155"/>
      <c r="U777" s="155"/>
      <c r="V777" s="155"/>
      <c r="W777" s="155"/>
      <c r="X777" s="155"/>
      <c r="Y777" s="155"/>
      <c r="Z777" s="155"/>
      <c r="AA777" s="155"/>
      <c r="AB777" s="155"/>
      <c r="AC777" s="155"/>
      <c r="AD777" s="155"/>
      <c r="AE777" s="155"/>
      <c r="AF777" s="155"/>
      <c r="AG777" s="155"/>
      <c r="AP777" s="49"/>
      <c r="AQ777" s="49"/>
      <c r="AR777" s="49"/>
      <c r="AS777" s="49"/>
      <c r="AT777" s="49"/>
      <c r="AU777" s="49"/>
      <c r="AV777" s="49"/>
      <c r="AW777" s="49"/>
      <c r="AX777" s="49"/>
      <c r="AY777" s="49"/>
      <c r="AZ777" s="49"/>
      <c r="BA777" s="49"/>
      <c r="BB777" s="49"/>
      <c r="BC777" s="49"/>
      <c r="BD777" s="49"/>
      <c r="BE777" s="49"/>
      <c r="BF777" s="49"/>
      <c r="BG777" s="49"/>
      <c r="BH777" s="49"/>
      <c r="BI777" s="49"/>
      <c r="BJ777" s="49"/>
      <c r="BK777" s="49"/>
      <c r="BL777" s="49"/>
      <c r="BM777" s="49"/>
      <c r="BN777" s="49"/>
      <c r="BO777" s="49"/>
      <c r="BP777" s="49"/>
      <c r="BQ777" s="49"/>
      <c r="BR777" s="49"/>
      <c r="BS777" s="49"/>
      <c r="BT777" s="49"/>
      <c r="BU777" s="49"/>
      <c r="BV777" s="49"/>
      <c r="BW777" s="49"/>
      <c r="BX777" s="49"/>
      <c r="BY777" s="49"/>
      <c r="BZ777" s="49"/>
      <c r="CA777" s="49"/>
      <c r="CB777" s="49"/>
      <c r="CC777" s="49"/>
      <c r="CD777" s="49"/>
      <c r="CE777" s="49"/>
      <c r="CF777" s="49"/>
      <c r="CG777" s="49"/>
      <c r="CH777" s="49"/>
      <c r="CI777" s="49"/>
      <c r="CJ777" s="49"/>
      <c r="CK777" s="49"/>
      <c r="CL777" s="49"/>
      <c r="CM777" s="49"/>
      <c r="CN777" s="49"/>
      <c r="CO777" s="49"/>
      <c r="CP777" s="49"/>
      <c r="CQ777" s="49"/>
    </row>
    <row r="778" spans="1:95" s="150" customFormat="1" x14ac:dyDescent="0.25">
      <c r="A778" s="191"/>
      <c r="F778" s="186"/>
      <c r="G778" s="151"/>
      <c r="H778" s="151"/>
      <c r="I778" s="151"/>
      <c r="J778" s="151"/>
      <c r="K778" s="151"/>
      <c r="L778" s="151"/>
      <c r="M778" s="151"/>
      <c r="N778" s="151"/>
      <c r="O778" s="151"/>
      <c r="P778" s="151"/>
      <c r="Q778" s="151"/>
      <c r="R778" s="151"/>
      <c r="S778" s="171"/>
      <c r="T778" s="155"/>
      <c r="U778" s="155"/>
      <c r="V778" s="155"/>
      <c r="W778" s="155"/>
      <c r="X778" s="155"/>
      <c r="Y778" s="155"/>
      <c r="Z778" s="155"/>
      <c r="AA778" s="155"/>
      <c r="AB778" s="155"/>
      <c r="AC778" s="155"/>
      <c r="AD778" s="155"/>
      <c r="AE778" s="155"/>
      <c r="AF778" s="155"/>
      <c r="AG778" s="155"/>
      <c r="AP778" s="49"/>
      <c r="AQ778" s="49"/>
      <c r="AR778" s="49"/>
      <c r="AS778" s="49"/>
      <c r="AT778" s="49"/>
      <c r="AU778" s="49"/>
      <c r="AV778" s="49"/>
      <c r="AW778" s="49"/>
      <c r="AX778" s="49"/>
      <c r="AY778" s="49"/>
      <c r="AZ778" s="49"/>
      <c r="BA778" s="49"/>
      <c r="BB778" s="49"/>
      <c r="BC778" s="49"/>
      <c r="BD778" s="49"/>
      <c r="BE778" s="49"/>
      <c r="BF778" s="49"/>
      <c r="BG778" s="49"/>
      <c r="BH778" s="49"/>
      <c r="BI778" s="49"/>
      <c r="BJ778" s="49"/>
      <c r="BK778" s="49"/>
      <c r="BL778" s="49"/>
      <c r="BM778" s="49"/>
      <c r="BN778" s="49"/>
      <c r="BO778" s="49"/>
      <c r="BP778" s="49"/>
      <c r="BQ778" s="49"/>
      <c r="BR778" s="49"/>
      <c r="BS778" s="49"/>
      <c r="BT778" s="49"/>
      <c r="BU778" s="49"/>
      <c r="BV778" s="49"/>
      <c r="BW778" s="49"/>
      <c r="BX778" s="49"/>
      <c r="BY778" s="49"/>
      <c r="BZ778" s="49"/>
      <c r="CA778" s="49"/>
      <c r="CB778" s="49"/>
      <c r="CC778" s="49"/>
      <c r="CD778" s="49"/>
      <c r="CE778" s="49"/>
      <c r="CF778" s="49"/>
      <c r="CG778" s="49"/>
      <c r="CH778" s="49"/>
      <c r="CI778" s="49"/>
      <c r="CJ778" s="49"/>
      <c r="CK778" s="49"/>
      <c r="CL778" s="49"/>
      <c r="CM778" s="49"/>
      <c r="CN778" s="49"/>
      <c r="CO778" s="49"/>
      <c r="CP778" s="49"/>
      <c r="CQ778" s="49"/>
    </row>
    <row r="779" spans="1:95" s="150" customFormat="1" x14ac:dyDescent="0.25">
      <c r="A779" s="191"/>
      <c r="F779" s="186"/>
      <c r="G779" s="151"/>
      <c r="H779" s="151"/>
      <c r="I779" s="151"/>
      <c r="J779" s="151"/>
      <c r="K779" s="151"/>
      <c r="L779" s="151"/>
      <c r="M779" s="151"/>
      <c r="N779" s="151"/>
      <c r="O779" s="151"/>
      <c r="P779" s="151"/>
      <c r="Q779" s="151"/>
      <c r="R779" s="151"/>
      <c r="S779" s="171"/>
      <c r="T779" s="155"/>
      <c r="U779" s="155"/>
      <c r="V779" s="155"/>
      <c r="W779" s="155"/>
      <c r="X779" s="155"/>
      <c r="Y779" s="155"/>
      <c r="Z779" s="155"/>
      <c r="AA779" s="155"/>
      <c r="AB779" s="155"/>
      <c r="AC779" s="155"/>
      <c r="AD779" s="155"/>
      <c r="AE779" s="155"/>
      <c r="AF779" s="155"/>
      <c r="AG779" s="155"/>
      <c r="AP779" s="49"/>
      <c r="AQ779" s="49"/>
      <c r="AR779" s="49"/>
      <c r="AS779" s="49"/>
      <c r="AT779" s="49"/>
      <c r="AU779" s="49"/>
      <c r="AV779" s="49"/>
      <c r="AW779" s="49"/>
      <c r="AX779" s="49"/>
      <c r="AY779" s="49"/>
      <c r="AZ779" s="49"/>
      <c r="BA779" s="49"/>
      <c r="BB779" s="49"/>
      <c r="BC779" s="49"/>
      <c r="BD779" s="49"/>
      <c r="BE779" s="49"/>
      <c r="BF779" s="49"/>
      <c r="BG779" s="49"/>
      <c r="BH779" s="49"/>
      <c r="BI779" s="49"/>
      <c r="BJ779" s="49"/>
      <c r="BK779" s="49"/>
      <c r="BL779" s="49"/>
      <c r="BM779" s="49"/>
      <c r="BN779" s="49"/>
      <c r="BO779" s="49"/>
      <c r="BP779" s="49"/>
      <c r="BQ779" s="49"/>
      <c r="BR779" s="49"/>
      <c r="BS779" s="49"/>
      <c r="BT779" s="49"/>
      <c r="BU779" s="49"/>
      <c r="BV779" s="49"/>
      <c r="BW779" s="49"/>
      <c r="BX779" s="49"/>
      <c r="BY779" s="49"/>
      <c r="BZ779" s="49"/>
      <c r="CA779" s="49"/>
      <c r="CB779" s="49"/>
      <c r="CC779" s="49"/>
      <c r="CD779" s="49"/>
      <c r="CE779" s="49"/>
      <c r="CF779" s="49"/>
      <c r="CG779" s="49"/>
      <c r="CH779" s="49"/>
      <c r="CI779" s="49"/>
      <c r="CJ779" s="49"/>
      <c r="CK779" s="49"/>
      <c r="CL779" s="49"/>
      <c r="CM779" s="49"/>
      <c r="CN779" s="49"/>
      <c r="CO779" s="49"/>
      <c r="CP779" s="49"/>
      <c r="CQ779" s="49"/>
    </row>
    <row r="780" spans="1:95" s="150" customFormat="1" x14ac:dyDescent="0.25">
      <c r="A780" s="191"/>
      <c r="F780" s="186"/>
      <c r="G780" s="151"/>
      <c r="H780" s="151"/>
      <c r="I780" s="151"/>
      <c r="J780" s="151"/>
      <c r="K780" s="151"/>
      <c r="L780" s="151"/>
      <c r="M780" s="151"/>
      <c r="N780" s="151"/>
      <c r="O780" s="151"/>
      <c r="P780" s="151"/>
      <c r="Q780" s="151"/>
      <c r="R780" s="151"/>
      <c r="S780" s="171"/>
      <c r="T780" s="155"/>
      <c r="U780" s="155"/>
      <c r="V780" s="155"/>
      <c r="W780" s="155"/>
      <c r="X780" s="155"/>
      <c r="Y780" s="155"/>
      <c r="Z780" s="155"/>
      <c r="AA780" s="155"/>
      <c r="AB780" s="155"/>
      <c r="AC780" s="155"/>
      <c r="AD780" s="155"/>
      <c r="AE780" s="155"/>
      <c r="AF780" s="155"/>
      <c r="AG780" s="155"/>
      <c r="AP780" s="49"/>
      <c r="AQ780" s="49"/>
      <c r="AR780" s="49"/>
      <c r="AS780" s="49"/>
      <c r="AT780" s="49"/>
      <c r="AU780" s="49"/>
      <c r="AV780" s="49"/>
      <c r="AW780" s="49"/>
      <c r="AX780" s="49"/>
      <c r="AY780" s="49"/>
      <c r="AZ780" s="49"/>
      <c r="BA780" s="49"/>
      <c r="BB780" s="49"/>
      <c r="BC780" s="49"/>
      <c r="BD780" s="49"/>
      <c r="BE780" s="49"/>
      <c r="BF780" s="49"/>
      <c r="BG780" s="49"/>
      <c r="BH780" s="49"/>
      <c r="BI780" s="49"/>
      <c r="BJ780" s="49"/>
      <c r="BK780" s="49"/>
      <c r="BL780" s="49"/>
      <c r="BM780" s="49"/>
      <c r="BN780" s="49"/>
      <c r="BO780" s="49"/>
      <c r="BP780" s="49"/>
      <c r="BQ780" s="49"/>
      <c r="BR780" s="49"/>
      <c r="BS780" s="49"/>
      <c r="BT780" s="49"/>
      <c r="BU780" s="49"/>
      <c r="BV780" s="49"/>
      <c r="BW780" s="49"/>
      <c r="BX780" s="49"/>
      <c r="BY780" s="49"/>
      <c r="BZ780" s="49"/>
      <c r="CA780" s="49"/>
      <c r="CB780" s="49"/>
      <c r="CC780" s="49"/>
      <c r="CD780" s="49"/>
      <c r="CE780" s="49"/>
      <c r="CF780" s="49"/>
      <c r="CG780" s="49"/>
      <c r="CH780" s="49"/>
      <c r="CI780" s="49"/>
      <c r="CJ780" s="49"/>
      <c r="CK780" s="49"/>
      <c r="CL780" s="49"/>
      <c r="CM780" s="49"/>
      <c r="CN780" s="49"/>
      <c r="CO780" s="49"/>
      <c r="CP780" s="49"/>
      <c r="CQ780" s="49"/>
    </row>
    <row r="781" spans="1:95" s="150" customFormat="1" x14ac:dyDescent="0.25">
      <c r="A781" s="191"/>
      <c r="F781" s="186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  <c r="Q781" s="151"/>
      <c r="R781" s="151"/>
      <c r="S781" s="171"/>
      <c r="T781" s="155"/>
      <c r="U781" s="155"/>
      <c r="V781" s="155"/>
      <c r="W781" s="155"/>
      <c r="X781" s="155"/>
      <c r="Y781" s="155"/>
      <c r="Z781" s="155"/>
      <c r="AA781" s="155"/>
      <c r="AB781" s="155"/>
      <c r="AC781" s="155"/>
      <c r="AD781" s="155"/>
      <c r="AE781" s="155"/>
      <c r="AF781" s="155"/>
      <c r="AG781" s="155"/>
      <c r="AP781" s="49"/>
      <c r="AQ781" s="49"/>
      <c r="AR781" s="49"/>
      <c r="AS781" s="49"/>
      <c r="AT781" s="49"/>
      <c r="AU781" s="49"/>
      <c r="AV781" s="49"/>
      <c r="AW781" s="49"/>
      <c r="AX781" s="49"/>
      <c r="AY781" s="49"/>
      <c r="AZ781" s="49"/>
      <c r="BA781" s="49"/>
      <c r="BB781" s="49"/>
      <c r="BC781" s="49"/>
      <c r="BD781" s="49"/>
      <c r="BE781" s="49"/>
      <c r="BF781" s="49"/>
      <c r="BG781" s="49"/>
      <c r="BH781" s="49"/>
      <c r="BI781" s="49"/>
      <c r="BJ781" s="49"/>
      <c r="BK781" s="49"/>
      <c r="BL781" s="49"/>
      <c r="BM781" s="49"/>
      <c r="BN781" s="49"/>
      <c r="BO781" s="49"/>
      <c r="BP781" s="49"/>
      <c r="BQ781" s="49"/>
      <c r="BR781" s="49"/>
      <c r="BS781" s="49"/>
      <c r="BT781" s="49"/>
      <c r="BU781" s="49"/>
      <c r="BV781" s="49"/>
      <c r="BW781" s="49"/>
      <c r="BX781" s="49"/>
      <c r="BY781" s="49"/>
      <c r="BZ781" s="49"/>
      <c r="CA781" s="49"/>
      <c r="CB781" s="49"/>
      <c r="CC781" s="49"/>
      <c r="CD781" s="49"/>
      <c r="CE781" s="49"/>
      <c r="CF781" s="49"/>
      <c r="CG781" s="49"/>
      <c r="CH781" s="49"/>
      <c r="CI781" s="49"/>
      <c r="CJ781" s="49"/>
      <c r="CK781" s="49"/>
      <c r="CL781" s="49"/>
      <c r="CM781" s="49"/>
      <c r="CN781" s="49"/>
      <c r="CO781" s="49"/>
      <c r="CP781" s="49"/>
      <c r="CQ781" s="49"/>
    </row>
    <row r="782" spans="1:95" s="150" customFormat="1" x14ac:dyDescent="0.25">
      <c r="A782" s="191"/>
      <c r="F782" s="186"/>
      <c r="G782" s="151"/>
      <c r="H782" s="151"/>
      <c r="I782" s="151"/>
      <c r="J782" s="151"/>
      <c r="K782" s="151"/>
      <c r="L782" s="151"/>
      <c r="M782" s="151"/>
      <c r="N782" s="151"/>
      <c r="O782" s="151"/>
      <c r="P782" s="151"/>
      <c r="Q782" s="151"/>
      <c r="R782" s="151"/>
      <c r="S782" s="171"/>
      <c r="T782" s="155"/>
      <c r="U782" s="155"/>
      <c r="V782" s="155"/>
      <c r="W782" s="155"/>
      <c r="X782" s="155"/>
      <c r="Y782" s="155"/>
      <c r="Z782" s="155"/>
      <c r="AA782" s="155"/>
      <c r="AB782" s="155"/>
      <c r="AC782" s="155"/>
      <c r="AD782" s="155"/>
      <c r="AE782" s="155"/>
      <c r="AF782" s="155"/>
      <c r="AG782" s="155"/>
      <c r="AP782" s="49"/>
      <c r="AQ782" s="49"/>
      <c r="AR782" s="49"/>
      <c r="AS782" s="49"/>
      <c r="AT782" s="49"/>
      <c r="AU782" s="49"/>
      <c r="AV782" s="49"/>
      <c r="AW782" s="49"/>
      <c r="AX782" s="49"/>
      <c r="AY782" s="49"/>
      <c r="AZ782" s="49"/>
      <c r="BA782" s="49"/>
      <c r="BB782" s="49"/>
      <c r="BC782" s="49"/>
      <c r="BD782" s="49"/>
      <c r="BE782" s="49"/>
      <c r="BF782" s="49"/>
      <c r="BG782" s="49"/>
      <c r="BH782" s="49"/>
      <c r="BI782" s="49"/>
      <c r="BJ782" s="49"/>
      <c r="BK782" s="49"/>
      <c r="BL782" s="49"/>
      <c r="BM782" s="49"/>
      <c r="BN782" s="49"/>
      <c r="BO782" s="49"/>
      <c r="BP782" s="49"/>
      <c r="BQ782" s="49"/>
      <c r="BR782" s="49"/>
      <c r="BS782" s="49"/>
      <c r="BT782" s="49"/>
      <c r="BU782" s="49"/>
      <c r="BV782" s="49"/>
      <c r="BW782" s="49"/>
      <c r="BX782" s="49"/>
      <c r="BY782" s="49"/>
      <c r="BZ782" s="49"/>
      <c r="CA782" s="49"/>
      <c r="CB782" s="49"/>
      <c r="CC782" s="49"/>
      <c r="CD782" s="49"/>
      <c r="CE782" s="49"/>
      <c r="CF782" s="49"/>
      <c r="CG782" s="49"/>
      <c r="CH782" s="49"/>
      <c r="CI782" s="49"/>
      <c r="CJ782" s="49"/>
      <c r="CK782" s="49"/>
      <c r="CL782" s="49"/>
      <c r="CM782" s="49"/>
      <c r="CN782" s="49"/>
      <c r="CO782" s="49"/>
      <c r="CP782" s="49"/>
      <c r="CQ782" s="49"/>
    </row>
    <row r="783" spans="1:95" s="150" customFormat="1" x14ac:dyDescent="0.25">
      <c r="A783" s="191"/>
      <c r="F783" s="186"/>
      <c r="G783" s="151"/>
      <c r="H783" s="151"/>
      <c r="I783" s="151"/>
      <c r="J783" s="151"/>
      <c r="K783" s="151"/>
      <c r="L783" s="151"/>
      <c r="M783" s="151"/>
      <c r="N783" s="151"/>
      <c r="O783" s="151"/>
      <c r="P783" s="151"/>
      <c r="Q783" s="151"/>
      <c r="R783" s="151"/>
      <c r="S783" s="171"/>
      <c r="T783" s="155"/>
      <c r="U783" s="155"/>
      <c r="V783" s="155"/>
      <c r="W783" s="155"/>
      <c r="X783" s="155"/>
      <c r="Y783" s="155"/>
      <c r="Z783" s="155"/>
      <c r="AA783" s="155"/>
      <c r="AB783" s="155"/>
      <c r="AC783" s="155"/>
      <c r="AD783" s="155"/>
      <c r="AE783" s="155"/>
      <c r="AF783" s="155"/>
      <c r="AG783" s="155"/>
      <c r="AP783" s="49"/>
      <c r="AQ783" s="49"/>
      <c r="AR783" s="49"/>
      <c r="AS783" s="49"/>
      <c r="AT783" s="49"/>
      <c r="AU783" s="49"/>
      <c r="AV783" s="49"/>
      <c r="AW783" s="49"/>
      <c r="AX783" s="49"/>
      <c r="AY783" s="49"/>
      <c r="AZ783" s="49"/>
      <c r="BA783" s="49"/>
      <c r="BB783" s="49"/>
      <c r="BC783" s="49"/>
      <c r="BD783" s="49"/>
      <c r="BE783" s="49"/>
      <c r="BF783" s="49"/>
      <c r="BG783" s="49"/>
      <c r="BH783" s="49"/>
      <c r="BI783" s="49"/>
      <c r="BJ783" s="49"/>
      <c r="BK783" s="49"/>
      <c r="BL783" s="49"/>
      <c r="BM783" s="49"/>
      <c r="BN783" s="49"/>
      <c r="BO783" s="49"/>
      <c r="BP783" s="49"/>
      <c r="BQ783" s="49"/>
      <c r="BR783" s="49"/>
      <c r="BS783" s="49"/>
      <c r="BT783" s="49"/>
      <c r="BU783" s="49"/>
      <c r="BV783" s="49"/>
      <c r="BW783" s="49"/>
      <c r="BX783" s="49"/>
      <c r="BY783" s="49"/>
      <c r="BZ783" s="49"/>
      <c r="CA783" s="49"/>
      <c r="CB783" s="49"/>
      <c r="CC783" s="49"/>
      <c r="CD783" s="49"/>
      <c r="CE783" s="49"/>
      <c r="CF783" s="49"/>
      <c r="CG783" s="49"/>
      <c r="CH783" s="49"/>
      <c r="CI783" s="49"/>
      <c r="CJ783" s="49"/>
      <c r="CK783" s="49"/>
      <c r="CL783" s="49"/>
      <c r="CM783" s="49"/>
      <c r="CN783" s="49"/>
      <c r="CO783" s="49"/>
      <c r="CP783" s="49"/>
      <c r="CQ783" s="49"/>
    </row>
    <row r="784" spans="1:95" s="150" customFormat="1" x14ac:dyDescent="0.25">
      <c r="A784" s="191"/>
      <c r="F784" s="186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51"/>
      <c r="R784" s="151"/>
      <c r="S784" s="171"/>
      <c r="T784" s="155"/>
      <c r="U784" s="155"/>
      <c r="V784" s="155"/>
      <c r="W784" s="155"/>
      <c r="X784" s="155"/>
      <c r="Y784" s="155"/>
      <c r="Z784" s="155"/>
      <c r="AA784" s="155"/>
      <c r="AB784" s="155"/>
      <c r="AC784" s="155"/>
      <c r="AD784" s="155"/>
      <c r="AE784" s="155"/>
      <c r="AF784" s="155"/>
      <c r="AG784" s="155"/>
      <c r="AP784" s="49"/>
      <c r="AQ784" s="49"/>
      <c r="AR784" s="49"/>
      <c r="AS784" s="49"/>
      <c r="AT784" s="49"/>
      <c r="AU784" s="49"/>
      <c r="AV784" s="49"/>
      <c r="AW784" s="49"/>
      <c r="AX784" s="49"/>
      <c r="AY784" s="49"/>
      <c r="AZ784" s="49"/>
      <c r="BA784" s="49"/>
      <c r="BB784" s="49"/>
      <c r="BC784" s="49"/>
      <c r="BD784" s="49"/>
      <c r="BE784" s="49"/>
      <c r="BF784" s="49"/>
      <c r="BG784" s="49"/>
      <c r="BH784" s="49"/>
      <c r="BI784" s="49"/>
      <c r="BJ784" s="49"/>
      <c r="BK784" s="49"/>
      <c r="BL784" s="49"/>
      <c r="BM784" s="49"/>
      <c r="BN784" s="49"/>
      <c r="BO784" s="49"/>
      <c r="BP784" s="49"/>
      <c r="BQ784" s="49"/>
      <c r="BR784" s="49"/>
      <c r="BS784" s="49"/>
      <c r="BT784" s="49"/>
      <c r="BU784" s="49"/>
      <c r="BV784" s="49"/>
      <c r="BW784" s="49"/>
      <c r="BX784" s="49"/>
      <c r="BY784" s="49"/>
      <c r="BZ784" s="49"/>
      <c r="CA784" s="49"/>
      <c r="CB784" s="49"/>
      <c r="CC784" s="49"/>
      <c r="CD784" s="49"/>
      <c r="CE784" s="49"/>
      <c r="CF784" s="49"/>
      <c r="CG784" s="49"/>
      <c r="CH784" s="49"/>
      <c r="CI784" s="49"/>
      <c r="CJ784" s="49"/>
      <c r="CK784" s="49"/>
      <c r="CL784" s="49"/>
      <c r="CM784" s="49"/>
      <c r="CN784" s="49"/>
      <c r="CO784" s="49"/>
      <c r="CP784" s="49"/>
      <c r="CQ784" s="49"/>
    </row>
    <row r="785" spans="1:95" s="150" customFormat="1" x14ac:dyDescent="0.25">
      <c r="A785" s="191"/>
      <c r="F785" s="186"/>
      <c r="G785" s="151"/>
      <c r="H785" s="151"/>
      <c r="I785" s="151"/>
      <c r="J785" s="151"/>
      <c r="K785" s="151"/>
      <c r="L785" s="151"/>
      <c r="M785" s="151"/>
      <c r="N785" s="151"/>
      <c r="O785" s="151"/>
      <c r="P785" s="151"/>
      <c r="Q785" s="151"/>
      <c r="R785" s="151"/>
      <c r="S785" s="171"/>
      <c r="T785" s="155"/>
      <c r="U785" s="155"/>
      <c r="V785" s="155"/>
      <c r="W785" s="155"/>
      <c r="X785" s="155"/>
      <c r="Y785" s="155"/>
      <c r="Z785" s="155"/>
      <c r="AA785" s="155"/>
      <c r="AB785" s="155"/>
      <c r="AC785" s="155"/>
      <c r="AD785" s="155"/>
      <c r="AE785" s="155"/>
      <c r="AF785" s="155"/>
      <c r="AG785" s="155"/>
      <c r="AP785" s="49"/>
      <c r="AQ785" s="49"/>
      <c r="AR785" s="49"/>
      <c r="AS785" s="49"/>
      <c r="AT785" s="49"/>
      <c r="AU785" s="49"/>
      <c r="AV785" s="49"/>
      <c r="AW785" s="49"/>
      <c r="AX785" s="49"/>
      <c r="AY785" s="49"/>
      <c r="AZ785" s="49"/>
      <c r="BA785" s="49"/>
      <c r="BB785" s="49"/>
      <c r="BC785" s="49"/>
      <c r="BD785" s="49"/>
      <c r="BE785" s="49"/>
      <c r="BF785" s="49"/>
      <c r="BG785" s="49"/>
      <c r="BH785" s="49"/>
      <c r="BI785" s="49"/>
      <c r="BJ785" s="49"/>
      <c r="BK785" s="49"/>
      <c r="BL785" s="49"/>
      <c r="BM785" s="49"/>
      <c r="BN785" s="49"/>
      <c r="BO785" s="49"/>
      <c r="BP785" s="49"/>
      <c r="BQ785" s="49"/>
      <c r="BR785" s="49"/>
      <c r="BS785" s="49"/>
      <c r="BT785" s="49"/>
      <c r="BU785" s="49"/>
      <c r="BV785" s="49"/>
      <c r="BW785" s="49"/>
      <c r="BX785" s="49"/>
      <c r="BY785" s="49"/>
      <c r="BZ785" s="49"/>
      <c r="CA785" s="49"/>
      <c r="CB785" s="49"/>
      <c r="CC785" s="49"/>
      <c r="CD785" s="49"/>
      <c r="CE785" s="49"/>
      <c r="CF785" s="49"/>
      <c r="CG785" s="49"/>
      <c r="CH785" s="49"/>
      <c r="CI785" s="49"/>
      <c r="CJ785" s="49"/>
      <c r="CK785" s="49"/>
      <c r="CL785" s="49"/>
      <c r="CM785" s="49"/>
      <c r="CN785" s="49"/>
      <c r="CO785" s="49"/>
      <c r="CP785" s="49"/>
      <c r="CQ785" s="49"/>
    </row>
    <row r="786" spans="1:95" s="150" customFormat="1" x14ac:dyDescent="0.25">
      <c r="A786" s="191"/>
      <c r="F786" s="186"/>
      <c r="G786" s="151"/>
      <c r="H786" s="151"/>
      <c r="I786" s="151"/>
      <c r="J786" s="151"/>
      <c r="K786" s="151"/>
      <c r="L786" s="151"/>
      <c r="M786" s="151"/>
      <c r="N786" s="151"/>
      <c r="O786" s="151"/>
      <c r="P786" s="151"/>
      <c r="Q786" s="151"/>
      <c r="R786" s="151"/>
      <c r="S786" s="171"/>
      <c r="T786" s="155"/>
      <c r="U786" s="155"/>
      <c r="V786" s="155"/>
      <c r="W786" s="155"/>
      <c r="X786" s="155"/>
      <c r="Y786" s="155"/>
      <c r="Z786" s="155"/>
      <c r="AA786" s="155"/>
      <c r="AB786" s="155"/>
      <c r="AC786" s="155"/>
      <c r="AD786" s="155"/>
      <c r="AE786" s="155"/>
      <c r="AF786" s="155"/>
      <c r="AG786" s="155"/>
      <c r="AP786" s="49"/>
      <c r="AQ786" s="49"/>
      <c r="AR786" s="49"/>
      <c r="AS786" s="49"/>
      <c r="AT786" s="49"/>
      <c r="AU786" s="49"/>
      <c r="AV786" s="49"/>
      <c r="AW786" s="49"/>
      <c r="AX786" s="49"/>
      <c r="AY786" s="49"/>
      <c r="AZ786" s="49"/>
      <c r="BA786" s="49"/>
      <c r="BB786" s="49"/>
      <c r="BC786" s="49"/>
      <c r="BD786" s="49"/>
      <c r="BE786" s="49"/>
      <c r="BF786" s="49"/>
      <c r="BG786" s="49"/>
      <c r="BH786" s="49"/>
      <c r="BI786" s="49"/>
      <c r="BJ786" s="49"/>
      <c r="BK786" s="49"/>
      <c r="BL786" s="49"/>
      <c r="BM786" s="49"/>
      <c r="BN786" s="49"/>
      <c r="BO786" s="49"/>
      <c r="BP786" s="49"/>
      <c r="BQ786" s="49"/>
      <c r="BR786" s="49"/>
      <c r="BS786" s="49"/>
      <c r="BT786" s="49"/>
      <c r="BU786" s="49"/>
      <c r="BV786" s="49"/>
      <c r="BW786" s="49"/>
      <c r="BX786" s="49"/>
      <c r="BY786" s="49"/>
      <c r="BZ786" s="49"/>
      <c r="CA786" s="49"/>
      <c r="CB786" s="49"/>
      <c r="CC786" s="49"/>
      <c r="CD786" s="49"/>
      <c r="CE786" s="49"/>
      <c r="CF786" s="49"/>
      <c r="CG786" s="49"/>
      <c r="CH786" s="49"/>
      <c r="CI786" s="49"/>
      <c r="CJ786" s="49"/>
      <c r="CK786" s="49"/>
      <c r="CL786" s="49"/>
      <c r="CM786" s="49"/>
      <c r="CN786" s="49"/>
      <c r="CO786" s="49"/>
      <c r="CP786" s="49"/>
      <c r="CQ786" s="49"/>
    </row>
    <row r="787" spans="1:95" s="150" customFormat="1" x14ac:dyDescent="0.25">
      <c r="A787" s="191"/>
      <c r="F787" s="186"/>
      <c r="G787" s="151"/>
      <c r="H787" s="151"/>
      <c r="I787" s="151"/>
      <c r="J787" s="151"/>
      <c r="K787" s="151"/>
      <c r="L787" s="151"/>
      <c r="M787" s="151"/>
      <c r="N787" s="151"/>
      <c r="O787" s="151"/>
      <c r="P787" s="151"/>
      <c r="Q787" s="151"/>
      <c r="R787" s="151"/>
      <c r="S787" s="171"/>
      <c r="T787" s="155"/>
      <c r="U787" s="155"/>
      <c r="V787" s="155"/>
      <c r="W787" s="155"/>
      <c r="X787" s="155"/>
      <c r="Y787" s="155"/>
      <c r="Z787" s="155"/>
      <c r="AA787" s="155"/>
      <c r="AB787" s="155"/>
      <c r="AC787" s="155"/>
      <c r="AD787" s="155"/>
      <c r="AE787" s="155"/>
      <c r="AF787" s="155"/>
      <c r="AG787" s="155"/>
      <c r="AP787" s="49"/>
      <c r="AQ787" s="49"/>
      <c r="AR787" s="49"/>
      <c r="AS787" s="49"/>
      <c r="AT787" s="49"/>
      <c r="AU787" s="49"/>
      <c r="AV787" s="49"/>
      <c r="AW787" s="49"/>
      <c r="AX787" s="49"/>
      <c r="AY787" s="49"/>
      <c r="AZ787" s="49"/>
      <c r="BA787" s="49"/>
      <c r="BB787" s="49"/>
      <c r="BC787" s="49"/>
      <c r="BD787" s="49"/>
      <c r="BE787" s="49"/>
      <c r="BF787" s="49"/>
      <c r="BG787" s="49"/>
      <c r="BH787" s="49"/>
      <c r="BI787" s="49"/>
      <c r="BJ787" s="49"/>
      <c r="BK787" s="49"/>
      <c r="BL787" s="49"/>
      <c r="BM787" s="49"/>
      <c r="BN787" s="49"/>
      <c r="BO787" s="49"/>
      <c r="BP787" s="49"/>
      <c r="BQ787" s="49"/>
      <c r="BR787" s="49"/>
      <c r="BS787" s="49"/>
      <c r="BT787" s="49"/>
      <c r="BU787" s="49"/>
      <c r="BV787" s="49"/>
      <c r="BW787" s="49"/>
      <c r="BX787" s="49"/>
      <c r="BY787" s="49"/>
      <c r="BZ787" s="49"/>
      <c r="CA787" s="49"/>
      <c r="CB787" s="49"/>
      <c r="CC787" s="49"/>
      <c r="CD787" s="49"/>
      <c r="CE787" s="49"/>
      <c r="CF787" s="49"/>
      <c r="CG787" s="49"/>
      <c r="CH787" s="49"/>
      <c r="CI787" s="49"/>
      <c r="CJ787" s="49"/>
      <c r="CK787" s="49"/>
      <c r="CL787" s="49"/>
      <c r="CM787" s="49"/>
      <c r="CN787" s="49"/>
      <c r="CO787" s="49"/>
      <c r="CP787" s="49"/>
      <c r="CQ787" s="49"/>
    </row>
    <row r="788" spans="1:95" s="150" customFormat="1" x14ac:dyDescent="0.25">
      <c r="A788" s="191"/>
      <c r="F788" s="186"/>
      <c r="G788" s="151"/>
      <c r="H788" s="151"/>
      <c r="I788" s="151"/>
      <c r="J788" s="151"/>
      <c r="K788" s="151"/>
      <c r="L788" s="151"/>
      <c r="M788" s="151"/>
      <c r="N788" s="151"/>
      <c r="O788" s="151"/>
      <c r="P788" s="151"/>
      <c r="Q788" s="151"/>
      <c r="R788" s="151"/>
      <c r="S788" s="171"/>
      <c r="T788" s="155"/>
      <c r="U788" s="155"/>
      <c r="V788" s="155"/>
      <c r="W788" s="155"/>
      <c r="X788" s="155"/>
      <c r="Y788" s="155"/>
      <c r="Z788" s="155"/>
      <c r="AA788" s="155"/>
      <c r="AB788" s="155"/>
      <c r="AC788" s="155"/>
      <c r="AD788" s="155"/>
      <c r="AE788" s="155"/>
      <c r="AF788" s="155"/>
      <c r="AG788" s="155"/>
      <c r="AP788" s="49"/>
      <c r="AQ788" s="49"/>
      <c r="AR788" s="49"/>
      <c r="AS788" s="49"/>
      <c r="AT788" s="49"/>
      <c r="AU788" s="49"/>
      <c r="AV788" s="49"/>
      <c r="AW788" s="49"/>
      <c r="AX788" s="49"/>
      <c r="AY788" s="49"/>
      <c r="AZ788" s="49"/>
      <c r="BA788" s="49"/>
      <c r="BB788" s="49"/>
      <c r="BC788" s="49"/>
      <c r="BD788" s="49"/>
      <c r="BE788" s="49"/>
      <c r="BF788" s="49"/>
      <c r="BG788" s="49"/>
      <c r="BH788" s="49"/>
      <c r="BI788" s="49"/>
      <c r="BJ788" s="49"/>
      <c r="BK788" s="49"/>
      <c r="BL788" s="49"/>
      <c r="BM788" s="49"/>
      <c r="BN788" s="49"/>
      <c r="BO788" s="49"/>
      <c r="BP788" s="49"/>
      <c r="BQ788" s="49"/>
      <c r="BR788" s="49"/>
      <c r="BS788" s="49"/>
      <c r="BT788" s="49"/>
      <c r="BU788" s="49"/>
      <c r="BV788" s="49"/>
      <c r="BW788" s="49"/>
      <c r="BX788" s="49"/>
      <c r="BY788" s="49"/>
      <c r="BZ788" s="49"/>
      <c r="CA788" s="49"/>
      <c r="CB788" s="49"/>
      <c r="CC788" s="49"/>
      <c r="CD788" s="49"/>
      <c r="CE788" s="49"/>
      <c r="CF788" s="49"/>
      <c r="CG788" s="49"/>
      <c r="CH788" s="49"/>
      <c r="CI788" s="49"/>
      <c r="CJ788" s="49"/>
      <c r="CK788" s="49"/>
      <c r="CL788" s="49"/>
      <c r="CM788" s="49"/>
      <c r="CN788" s="49"/>
      <c r="CO788" s="49"/>
      <c r="CP788" s="49"/>
      <c r="CQ788" s="49"/>
    </row>
    <row r="789" spans="1:95" s="150" customFormat="1" x14ac:dyDescent="0.25">
      <c r="A789" s="191"/>
      <c r="F789" s="186"/>
      <c r="G789" s="151"/>
      <c r="H789" s="151"/>
      <c r="I789" s="151"/>
      <c r="J789" s="151"/>
      <c r="K789" s="151"/>
      <c r="L789" s="151"/>
      <c r="M789" s="151"/>
      <c r="N789" s="151"/>
      <c r="O789" s="151"/>
      <c r="P789" s="151"/>
      <c r="Q789" s="151"/>
      <c r="R789" s="151"/>
      <c r="S789" s="171"/>
      <c r="T789" s="155"/>
      <c r="U789" s="155"/>
      <c r="V789" s="155"/>
      <c r="W789" s="155"/>
      <c r="X789" s="155"/>
      <c r="Y789" s="155"/>
      <c r="Z789" s="155"/>
      <c r="AA789" s="155"/>
      <c r="AB789" s="155"/>
      <c r="AC789" s="155"/>
      <c r="AD789" s="155"/>
      <c r="AE789" s="155"/>
      <c r="AF789" s="155"/>
      <c r="AG789" s="155"/>
      <c r="AP789" s="49"/>
      <c r="AQ789" s="49"/>
      <c r="AR789" s="49"/>
      <c r="AS789" s="49"/>
      <c r="AT789" s="49"/>
      <c r="AU789" s="49"/>
      <c r="AV789" s="49"/>
      <c r="AW789" s="49"/>
      <c r="AX789" s="49"/>
      <c r="AY789" s="49"/>
      <c r="AZ789" s="49"/>
      <c r="BA789" s="49"/>
      <c r="BB789" s="49"/>
      <c r="BC789" s="49"/>
      <c r="BD789" s="49"/>
      <c r="BE789" s="49"/>
      <c r="BF789" s="49"/>
      <c r="BG789" s="49"/>
      <c r="BH789" s="49"/>
      <c r="BI789" s="49"/>
      <c r="BJ789" s="49"/>
      <c r="BK789" s="49"/>
      <c r="BL789" s="49"/>
      <c r="BM789" s="49"/>
      <c r="BN789" s="49"/>
      <c r="BO789" s="49"/>
      <c r="BP789" s="49"/>
      <c r="BQ789" s="49"/>
      <c r="BR789" s="49"/>
      <c r="BS789" s="49"/>
      <c r="BT789" s="49"/>
      <c r="BU789" s="49"/>
      <c r="BV789" s="49"/>
      <c r="BW789" s="49"/>
      <c r="BX789" s="49"/>
      <c r="BY789" s="49"/>
      <c r="BZ789" s="49"/>
      <c r="CA789" s="49"/>
      <c r="CB789" s="49"/>
      <c r="CC789" s="49"/>
      <c r="CD789" s="49"/>
      <c r="CE789" s="49"/>
      <c r="CF789" s="49"/>
      <c r="CG789" s="49"/>
      <c r="CH789" s="49"/>
      <c r="CI789" s="49"/>
      <c r="CJ789" s="49"/>
      <c r="CK789" s="49"/>
      <c r="CL789" s="49"/>
      <c r="CM789" s="49"/>
      <c r="CN789" s="49"/>
      <c r="CO789" s="49"/>
      <c r="CP789" s="49"/>
      <c r="CQ789" s="49"/>
    </row>
    <row r="790" spans="1:95" s="150" customFormat="1" x14ac:dyDescent="0.25">
      <c r="A790" s="191"/>
      <c r="F790" s="186"/>
      <c r="G790" s="151"/>
      <c r="H790" s="151"/>
      <c r="I790" s="151"/>
      <c r="J790" s="151"/>
      <c r="K790" s="151"/>
      <c r="L790" s="151"/>
      <c r="M790" s="151"/>
      <c r="N790" s="151"/>
      <c r="O790" s="151"/>
      <c r="P790" s="151"/>
      <c r="Q790" s="151"/>
      <c r="R790" s="151"/>
      <c r="S790" s="171"/>
      <c r="T790" s="155"/>
      <c r="U790" s="155"/>
      <c r="V790" s="155"/>
      <c r="W790" s="155"/>
      <c r="X790" s="155"/>
      <c r="Y790" s="155"/>
      <c r="Z790" s="155"/>
      <c r="AA790" s="155"/>
      <c r="AB790" s="155"/>
      <c r="AC790" s="155"/>
      <c r="AD790" s="155"/>
      <c r="AE790" s="155"/>
      <c r="AF790" s="155"/>
      <c r="AG790" s="155"/>
      <c r="AP790" s="49"/>
      <c r="AQ790" s="49"/>
      <c r="AR790" s="49"/>
      <c r="AS790" s="49"/>
      <c r="AT790" s="49"/>
      <c r="AU790" s="49"/>
      <c r="AV790" s="49"/>
      <c r="AW790" s="49"/>
      <c r="AX790" s="49"/>
      <c r="AY790" s="49"/>
      <c r="AZ790" s="49"/>
      <c r="BA790" s="49"/>
      <c r="BB790" s="49"/>
      <c r="BC790" s="49"/>
      <c r="BD790" s="49"/>
      <c r="BE790" s="49"/>
      <c r="BF790" s="49"/>
      <c r="BG790" s="49"/>
      <c r="BH790" s="49"/>
      <c r="BI790" s="49"/>
      <c r="BJ790" s="49"/>
      <c r="BK790" s="49"/>
      <c r="BL790" s="49"/>
      <c r="BM790" s="49"/>
      <c r="BN790" s="49"/>
      <c r="BO790" s="49"/>
      <c r="BP790" s="49"/>
      <c r="BQ790" s="49"/>
      <c r="BR790" s="49"/>
      <c r="BS790" s="49"/>
      <c r="BT790" s="49"/>
      <c r="BU790" s="49"/>
      <c r="BV790" s="49"/>
      <c r="BW790" s="49"/>
      <c r="BX790" s="49"/>
      <c r="BY790" s="49"/>
      <c r="BZ790" s="49"/>
      <c r="CA790" s="49"/>
      <c r="CB790" s="49"/>
      <c r="CC790" s="49"/>
      <c r="CD790" s="49"/>
      <c r="CE790" s="49"/>
      <c r="CF790" s="49"/>
      <c r="CG790" s="49"/>
      <c r="CH790" s="49"/>
      <c r="CI790" s="49"/>
      <c r="CJ790" s="49"/>
      <c r="CK790" s="49"/>
      <c r="CL790" s="49"/>
      <c r="CM790" s="49"/>
      <c r="CN790" s="49"/>
      <c r="CO790" s="49"/>
      <c r="CP790" s="49"/>
      <c r="CQ790" s="49"/>
    </row>
    <row r="791" spans="1:95" s="150" customFormat="1" x14ac:dyDescent="0.25">
      <c r="A791" s="191"/>
      <c r="F791" s="186"/>
      <c r="G791" s="151"/>
      <c r="H791" s="151"/>
      <c r="I791" s="151"/>
      <c r="J791" s="151"/>
      <c r="K791" s="151"/>
      <c r="L791" s="151"/>
      <c r="M791" s="151"/>
      <c r="N791" s="151"/>
      <c r="O791" s="151"/>
      <c r="P791" s="151"/>
      <c r="Q791" s="151"/>
      <c r="R791" s="151"/>
      <c r="S791" s="171"/>
      <c r="T791" s="155"/>
      <c r="U791" s="155"/>
      <c r="V791" s="155"/>
      <c r="W791" s="155"/>
      <c r="X791" s="155"/>
      <c r="Y791" s="155"/>
      <c r="Z791" s="155"/>
      <c r="AA791" s="155"/>
      <c r="AB791" s="155"/>
      <c r="AC791" s="155"/>
      <c r="AD791" s="155"/>
      <c r="AE791" s="155"/>
      <c r="AF791" s="155"/>
      <c r="AG791" s="155"/>
      <c r="AP791" s="49"/>
      <c r="AQ791" s="49"/>
      <c r="AR791" s="49"/>
      <c r="AS791" s="49"/>
      <c r="AT791" s="49"/>
      <c r="AU791" s="49"/>
      <c r="AV791" s="49"/>
      <c r="AW791" s="49"/>
      <c r="AX791" s="49"/>
      <c r="AY791" s="49"/>
      <c r="AZ791" s="49"/>
      <c r="BA791" s="49"/>
      <c r="BB791" s="49"/>
      <c r="BC791" s="49"/>
      <c r="BD791" s="49"/>
      <c r="BE791" s="49"/>
      <c r="BF791" s="49"/>
      <c r="BG791" s="49"/>
      <c r="BH791" s="49"/>
      <c r="BI791" s="49"/>
      <c r="BJ791" s="49"/>
      <c r="BK791" s="49"/>
      <c r="BL791" s="49"/>
      <c r="BM791" s="49"/>
      <c r="BN791" s="49"/>
      <c r="BO791" s="49"/>
      <c r="BP791" s="49"/>
      <c r="BQ791" s="49"/>
      <c r="BR791" s="49"/>
      <c r="BS791" s="49"/>
      <c r="BT791" s="49"/>
      <c r="BU791" s="49"/>
      <c r="BV791" s="49"/>
      <c r="BW791" s="49"/>
      <c r="BX791" s="49"/>
      <c r="BY791" s="49"/>
      <c r="BZ791" s="49"/>
      <c r="CA791" s="49"/>
      <c r="CB791" s="49"/>
      <c r="CC791" s="49"/>
      <c r="CD791" s="49"/>
      <c r="CE791" s="49"/>
      <c r="CF791" s="49"/>
      <c r="CG791" s="49"/>
      <c r="CH791" s="49"/>
      <c r="CI791" s="49"/>
      <c r="CJ791" s="49"/>
      <c r="CK791" s="49"/>
      <c r="CL791" s="49"/>
      <c r="CM791" s="49"/>
      <c r="CN791" s="49"/>
      <c r="CO791" s="49"/>
      <c r="CP791" s="49"/>
      <c r="CQ791" s="49"/>
    </row>
    <row r="792" spans="1:95" s="150" customFormat="1" x14ac:dyDescent="0.25">
      <c r="A792" s="191"/>
      <c r="F792" s="186"/>
      <c r="G792" s="151"/>
      <c r="H792" s="151"/>
      <c r="I792" s="151"/>
      <c r="J792" s="151"/>
      <c r="K792" s="151"/>
      <c r="L792" s="151"/>
      <c r="M792" s="151"/>
      <c r="N792" s="151"/>
      <c r="O792" s="151"/>
      <c r="P792" s="151"/>
      <c r="Q792" s="151"/>
      <c r="R792" s="151"/>
      <c r="S792" s="171"/>
      <c r="T792" s="155"/>
      <c r="U792" s="155"/>
      <c r="V792" s="155"/>
      <c r="W792" s="155"/>
      <c r="X792" s="155"/>
      <c r="Y792" s="155"/>
      <c r="Z792" s="155"/>
      <c r="AA792" s="155"/>
      <c r="AB792" s="155"/>
      <c r="AC792" s="155"/>
      <c r="AD792" s="155"/>
      <c r="AE792" s="155"/>
      <c r="AF792" s="155"/>
      <c r="AG792" s="155"/>
      <c r="AP792" s="49"/>
      <c r="AQ792" s="49"/>
      <c r="AR792" s="49"/>
      <c r="AS792" s="49"/>
      <c r="AT792" s="49"/>
      <c r="AU792" s="49"/>
      <c r="AV792" s="49"/>
      <c r="AW792" s="49"/>
      <c r="AX792" s="49"/>
      <c r="AY792" s="49"/>
      <c r="AZ792" s="49"/>
      <c r="BA792" s="49"/>
      <c r="BB792" s="49"/>
      <c r="BC792" s="49"/>
      <c r="BD792" s="49"/>
      <c r="BE792" s="49"/>
      <c r="BF792" s="49"/>
      <c r="BG792" s="49"/>
      <c r="BH792" s="49"/>
      <c r="BI792" s="49"/>
      <c r="BJ792" s="49"/>
      <c r="BK792" s="49"/>
      <c r="BL792" s="49"/>
      <c r="BM792" s="49"/>
      <c r="BN792" s="49"/>
      <c r="BO792" s="49"/>
      <c r="BP792" s="49"/>
      <c r="BQ792" s="49"/>
      <c r="BR792" s="49"/>
      <c r="BS792" s="49"/>
      <c r="BT792" s="49"/>
      <c r="BU792" s="49"/>
      <c r="BV792" s="49"/>
      <c r="BW792" s="49"/>
      <c r="BX792" s="49"/>
      <c r="BY792" s="49"/>
      <c r="BZ792" s="49"/>
      <c r="CA792" s="49"/>
      <c r="CB792" s="49"/>
      <c r="CC792" s="49"/>
      <c r="CD792" s="49"/>
      <c r="CE792" s="49"/>
      <c r="CF792" s="49"/>
      <c r="CG792" s="49"/>
      <c r="CH792" s="49"/>
      <c r="CI792" s="49"/>
      <c r="CJ792" s="49"/>
      <c r="CK792" s="49"/>
      <c r="CL792" s="49"/>
      <c r="CM792" s="49"/>
      <c r="CN792" s="49"/>
      <c r="CO792" s="49"/>
      <c r="CP792" s="49"/>
      <c r="CQ792" s="49"/>
    </row>
    <row r="793" spans="1:95" s="150" customFormat="1" x14ac:dyDescent="0.25">
      <c r="A793" s="191"/>
      <c r="F793" s="186"/>
      <c r="G793" s="151"/>
      <c r="H793" s="151"/>
      <c r="I793" s="151"/>
      <c r="J793" s="151"/>
      <c r="K793" s="151"/>
      <c r="L793" s="151"/>
      <c r="M793" s="151"/>
      <c r="N793" s="151"/>
      <c r="O793" s="151"/>
      <c r="P793" s="151"/>
      <c r="Q793" s="151"/>
      <c r="R793" s="151"/>
      <c r="S793" s="171"/>
      <c r="T793" s="155"/>
      <c r="U793" s="155"/>
      <c r="V793" s="155"/>
      <c r="W793" s="155"/>
      <c r="X793" s="155"/>
      <c r="Y793" s="155"/>
      <c r="Z793" s="155"/>
      <c r="AA793" s="155"/>
      <c r="AB793" s="155"/>
      <c r="AC793" s="155"/>
      <c r="AD793" s="155"/>
      <c r="AE793" s="155"/>
      <c r="AF793" s="155"/>
      <c r="AG793" s="155"/>
      <c r="AP793" s="49"/>
      <c r="AQ793" s="49"/>
      <c r="AR793" s="49"/>
      <c r="AS793" s="49"/>
      <c r="AT793" s="49"/>
      <c r="AU793" s="49"/>
      <c r="AV793" s="49"/>
      <c r="AW793" s="49"/>
      <c r="AX793" s="49"/>
      <c r="AY793" s="49"/>
      <c r="AZ793" s="49"/>
      <c r="BA793" s="49"/>
      <c r="BB793" s="49"/>
      <c r="BC793" s="49"/>
      <c r="BD793" s="49"/>
      <c r="BE793" s="49"/>
      <c r="BF793" s="49"/>
      <c r="BG793" s="49"/>
      <c r="BH793" s="49"/>
      <c r="BI793" s="49"/>
      <c r="BJ793" s="49"/>
      <c r="BK793" s="49"/>
      <c r="BL793" s="49"/>
      <c r="BM793" s="49"/>
      <c r="BN793" s="49"/>
      <c r="BO793" s="49"/>
      <c r="BP793" s="49"/>
      <c r="BQ793" s="49"/>
      <c r="BR793" s="49"/>
      <c r="BS793" s="49"/>
      <c r="BT793" s="49"/>
      <c r="BU793" s="49"/>
      <c r="BV793" s="49"/>
      <c r="BW793" s="49"/>
      <c r="BX793" s="49"/>
      <c r="BY793" s="49"/>
      <c r="BZ793" s="49"/>
      <c r="CA793" s="49"/>
      <c r="CB793" s="49"/>
      <c r="CC793" s="49"/>
      <c r="CD793" s="49"/>
      <c r="CE793" s="49"/>
      <c r="CF793" s="49"/>
      <c r="CG793" s="49"/>
      <c r="CH793" s="49"/>
      <c r="CI793" s="49"/>
      <c r="CJ793" s="49"/>
      <c r="CK793" s="49"/>
      <c r="CL793" s="49"/>
      <c r="CM793" s="49"/>
      <c r="CN793" s="49"/>
      <c r="CO793" s="49"/>
      <c r="CP793" s="49"/>
      <c r="CQ793" s="49"/>
    </row>
    <row r="794" spans="1:95" s="150" customFormat="1" x14ac:dyDescent="0.25">
      <c r="A794" s="191"/>
      <c r="F794" s="186"/>
      <c r="G794" s="151"/>
      <c r="H794" s="151"/>
      <c r="I794" s="151"/>
      <c r="J794" s="151"/>
      <c r="K794" s="151"/>
      <c r="L794" s="151"/>
      <c r="M794" s="151"/>
      <c r="N794" s="151"/>
      <c r="O794" s="151"/>
      <c r="P794" s="151"/>
      <c r="Q794" s="151"/>
      <c r="R794" s="151"/>
      <c r="S794" s="171"/>
      <c r="T794" s="155"/>
      <c r="U794" s="155"/>
      <c r="V794" s="155"/>
      <c r="W794" s="155"/>
      <c r="X794" s="155"/>
      <c r="Y794" s="155"/>
      <c r="Z794" s="155"/>
      <c r="AA794" s="155"/>
      <c r="AB794" s="155"/>
      <c r="AC794" s="155"/>
      <c r="AD794" s="155"/>
      <c r="AE794" s="155"/>
      <c r="AF794" s="155"/>
      <c r="AG794" s="155"/>
      <c r="AP794" s="49"/>
      <c r="AQ794" s="49"/>
      <c r="AR794" s="49"/>
      <c r="AS794" s="49"/>
      <c r="AT794" s="49"/>
      <c r="AU794" s="49"/>
      <c r="AV794" s="49"/>
      <c r="AW794" s="49"/>
      <c r="AX794" s="49"/>
      <c r="AY794" s="49"/>
      <c r="AZ794" s="49"/>
      <c r="BA794" s="49"/>
      <c r="BB794" s="49"/>
      <c r="BC794" s="49"/>
      <c r="BD794" s="49"/>
      <c r="BE794" s="49"/>
      <c r="BF794" s="49"/>
      <c r="BG794" s="49"/>
      <c r="BH794" s="49"/>
      <c r="BI794" s="49"/>
      <c r="BJ794" s="49"/>
      <c r="BK794" s="49"/>
      <c r="BL794" s="49"/>
      <c r="BM794" s="49"/>
      <c r="BN794" s="49"/>
      <c r="BO794" s="49"/>
      <c r="BP794" s="49"/>
      <c r="BQ794" s="49"/>
      <c r="BR794" s="49"/>
      <c r="BS794" s="49"/>
      <c r="BT794" s="49"/>
      <c r="BU794" s="49"/>
      <c r="BV794" s="49"/>
      <c r="BW794" s="49"/>
      <c r="BX794" s="49"/>
      <c r="BY794" s="49"/>
      <c r="BZ794" s="49"/>
      <c r="CA794" s="49"/>
      <c r="CB794" s="49"/>
      <c r="CC794" s="49"/>
      <c r="CD794" s="49"/>
      <c r="CE794" s="49"/>
      <c r="CF794" s="49"/>
      <c r="CG794" s="49"/>
      <c r="CH794" s="49"/>
      <c r="CI794" s="49"/>
      <c r="CJ794" s="49"/>
      <c r="CK794" s="49"/>
      <c r="CL794" s="49"/>
      <c r="CM794" s="49"/>
      <c r="CN794" s="49"/>
      <c r="CO794" s="49"/>
      <c r="CP794" s="49"/>
      <c r="CQ794" s="49"/>
    </row>
    <row r="795" spans="1:95" s="150" customFormat="1" x14ac:dyDescent="0.25">
      <c r="A795" s="191"/>
      <c r="F795" s="186"/>
      <c r="G795" s="151"/>
      <c r="H795" s="151"/>
      <c r="I795" s="151"/>
      <c r="J795" s="151"/>
      <c r="K795" s="151"/>
      <c r="L795" s="151"/>
      <c r="M795" s="151"/>
      <c r="N795" s="151"/>
      <c r="O795" s="151"/>
      <c r="P795" s="151"/>
      <c r="Q795" s="151"/>
      <c r="R795" s="151"/>
      <c r="S795" s="171"/>
      <c r="T795" s="155"/>
      <c r="U795" s="155"/>
      <c r="V795" s="155"/>
      <c r="W795" s="155"/>
      <c r="X795" s="155"/>
      <c r="Y795" s="155"/>
      <c r="Z795" s="155"/>
      <c r="AA795" s="155"/>
      <c r="AB795" s="155"/>
      <c r="AC795" s="155"/>
      <c r="AD795" s="155"/>
      <c r="AE795" s="155"/>
      <c r="AF795" s="155"/>
      <c r="AG795" s="155"/>
      <c r="AP795" s="49"/>
      <c r="AQ795" s="49"/>
      <c r="AR795" s="49"/>
      <c r="AS795" s="49"/>
      <c r="AT795" s="49"/>
      <c r="AU795" s="49"/>
      <c r="AV795" s="49"/>
      <c r="AW795" s="49"/>
      <c r="AX795" s="49"/>
      <c r="AY795" s="49"/>
      <c r="AZ795" s="49"/>
      <c r="BA795" s="49"/>
      <c r="BB795" s="49"/>
      <c r="BC795" s="49"/>
      <c r="BD795" s="49"/>
      <c r="BE795" s="49"/>
      <c r="BF795" s="49"/>
      <c r="BG795" s="49"/>
      <c r="BH795" s="49"/>
      <c r="BI795" s="49"/>
      <c r="BJ795" s="49"/>
      <c r="BK795" s="49"/>
      <c r="BL795" s="49"/>
      <c r="BM795" s="49"/>
      <c r="BN795" s="49"/>
      <c r="BO795" s="49"/>
      <c r="BP795" s="49"/>
      <c r="BQ795" s="49"/>
      <c r="BR795" s="49"/>
      <c r="BS795" s="49"/>
      <c r="BT795" s="49"/>
      <c r="BU795" s="49"/>
      <c r="BV795" s="49"/>
      <c r="BW795" s="49"/>
      <c r="BX795" s="49"/>
      <c r="BY795" s="49"/>
      <c r="BZ795" s="49"/>
      <c r="CA795" s="49"/>
      <c r="CB795" s="49"/>
      <c r="CC795" s="49"/>
      <c r="CD795" s="49"/>
      <c r="CE795" s="49"/>
      <c r="CF795" s="49"/>
      <c r="CG795" s="49"/>
      <c r="CH795" s="49"/>
      <c r="CI795" s="49"/>
      <c r="CJ795" s="49"/>
      <c r="CK795" s="49"/>
      <c r="CL795" s="49"/>
      <c r="CM795" s="49"/>
      <c r="CN795" s="49"/>
      <c r="CO795" s="49"/>
      <c r="CP795" s="49"/>
      <c r="CQ795" s="49"/>
    </row>
    <row r="796" spans="1:95" s="150" customFormat="1" x14ac:dyDescent="0.25">
      <c r="A796" s="191"/>
      <c r="F796" s="186"/>
      <c r="G796" s="151"/>
      <c r="H796" s="151"/>
      <c r="I796" s="151"/>
      <c r="J796" s="151"/>
      <c r="K796" s="151"/>
      <c r="L796" s="151"/>
      <c r="M796" s="151"/>
      <c r="N796" s="151"/>
      <c r="O796" s="151"/>
      <c r="P796" s="151"/>
      <c r="Q796" s="151"/>
      <c r="R796" s="151"/>
      <c r="S796" s="171"/>
      <c r="T796" s="155"/>
      <c r="U796" s="155"/>
      <c r="V796" s="155"/>
      <c r="W796" s="155"/>
      <c r="X796" s="155"/>
      <c r="Y796" s="155"/>
      <c r="Z796" s="155"/>
      <c r="AA796" s="155"/>
      <c r="AB796" s="155"/>
      <c r="AC796" s="155"/>
      <c r="AD796" s="155"/>
      <c r="AE796" s="155"/>
      <c r="AF796" s="155"/>
      <c r="AG796" s="155"/>
      <c r="AP796" s="49"/>
      <c r="AQ796" s="49"/>
      <c r="AR796" s="49"/>
      <c r="AS796" s="49"/>
      <c r="AT796" s="49"/>
      <c r="AU796" s="49"/>
      <c r="AV796" s="49"/>
      <c r="AW796" s="49"/>
      <c r="AX796" s="49"/>
      <c r="AY796" s="49"/>
      <c r="AZ796" s="49"/>
      <c r="BA796" s="49"/>
      <c r="BB796" s="49"/>
      <c r="BC796" s="49"/>
      <c r="BD796" s="49"/>
      <c r="BE796" s="49"/>
      <c r="BF796" s="49"/>
      <c r="BG796" s="49"/>
      <c r="BH796" s="49"/>
      <c r="BI796" s="49"/>
      <c r="BJ796" s="49"/>
      <c r="BK796" s="49"/>
      <c r="BL796" s="49"/>
      <c r="BM796" s="49"/>
      <c r="BN796" s="49"/>
      <c r="BO796" s="49"/>
      <c r="BP796" s="49"/>
      <c r="BQ796" s="49"/>
      <c r="BR796" s="49"/>
      <c r="BS796" s="49"/>
      <c r="BT796" s="49"/>
      <c r="BU796" s="49"/>
      <c r="BV796" s="49"/>
      <c r="BW796" s="49"/>
      <c r="BX796" s="49"/>
      <c r="BY796" s="49"/>
      <c r="BZ796" s="49"/>
      <c r="CA796" s="49"/>
      <c r="CB796" s="49"/>
      <c r="CC796" s="49"/>
      <c r="CD796" s="49"/>
      <c r="CE796" s="49"/>
      <c r="CF796" s="49"/>
      <c r="CG796" s="49"/>
      <c r="CH796" s="49"/>
      <c r="CI796" s="49"/>
      <c r="CJ796" s="49"/>
      <c r="CK796" s="49"/>
      <c r="CL796" s="49"/>
      <c r="CM796" s="49"/>
      <c r="CN796" s="49"/>
      <c r="CO796" s="49"/>
      <c r="CP796" s="49"/>
      <c r="CQ796" s="49"/>
    </row>
    <row r="797" spans="1:95" s="150" customFormat="1" x14ac:dyDescent="0.25">
      <c r="A797" s="191"/>
      <c r="F797" s="186"/>
      <c r="G797" s="151"/>
      <c r="H797" s="151"/>
      <c r="I797" s="151"/>
      <c r="J797" s="151"/>
      <c r="K797" s="151"/>
      <c r="L797" s="151"/>
      <c r="M797" s="151"/>
      <c r="N797" s="151"/>
      <c r="O797" s="151"/>
      <c r="P797" s="151"/>
      <c r="Q797" s="151"/>
      <c r="R797" s="151"/>
      <c r="S797" s="171"/>
      <c r="T797" s="155"/>
      <c r="U797" s="155"/>
      <c r="V797" s="155"/>
      <c r="W797" s="155"/>
      <c r="X797" s="155"/>
      <c r="Y797" s="155"/>
      <c r="Z797" s="155"/>
      <c r="AA797" s="155"/>
      <c r="AB797" s="155"/>
      <c r="AC797" s="155"/>
      <c r="AD797" s="155"/>
      <c r="AE797" s="155"/>
      <c r="AF797" s="155"/>
      <c r="AG797" s="155"/>
      <c r="AP797" s="49"/>
      <c r="AQ797" s="49"/>
      <c r="AR797" s="49"/>
      <c r="AS797" s="49"/>
      <c r="AT797" s="49"/>
      <c r="AU797" s="49"/>
      <c r="AV797" s="49"/>
      <c r="AW797" s="49"/>
      <c r="AX797" s="49"/>
      <c r="AY797" s="49"/>
      <c r="AZ797" s="49"/>
      <c r="BA797" s="49"/>
      <c r="BB797" s="49"/>
      <c r="BC797" s="49"/>
      <c r="BD797" s="49"/>
      <c r="BE797" s="49"/>
      <c r="BF797" s="49"/>
      <c r="BG797" s="49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9"/>
      <c r="BS797" s="49"/>
      <c r="BT797" s="49"/>
      <c r="BU797" s="49"/>
      <c r="BV797" s="49"/>
      <c r="BW797" s="49"/>
      <c r="BX797" s="49"/>
      <c r="BY797" s="49"/>
      <c r="BZ797" s="49"/>
      <c r="CA797" s="49"/>
      <c r="CB797" s="49"/>
      <c r="CC797" s="49"/>
      <c r="CD797" s="49"/>
      <c r="CE797" s="49"/>
      <c r="CF797" s="49"/>
      <c r="CG797" s="49"/>
      <c r="CH797" s="49"/>
      <c r="CI797" s="49"/>
      <c r="CJ797" s="49"/>
      <c r="CK797" s="49"/>
      <c r="CL797" s="49"/>
      <c r="CM797" s="49"/>
      <c r="CN797" s="49"/>
      <c r="CO797" s="49"/>
      <c r="CP797" s="49"/>
      <c r="CQ797" s="49"/>
    </row>
    <row r="798" spans="1:95" s="150" customFormat="1" x14ac:dyDescent="0.25">
      <c r="A798" s="191"/>
      <c r="F798" s="186"/>
      <c r="G798" s="151"/>
      <c r="H798" s="151"/>
      <c r="I798" s="151"/>
      <c r="J798" s="151"/>
      <c r="K798" s="151"/>
      <c r="L798" s="151"/>
      <c r="M798" s="151"/>
      <c r="N798" s="151"/>
      <c r="O798" s="151"/>
      <c r="P798" s="151"/>
      <c r="Q798" s="151"/>
      <c r="R798" s="151"/>
      <c r="S798" s="171"/>
      <c r="T798" s="155"/>
      <c r="U798" s="155"/>
      <c r="V798" s="155"/>
      <c r="W798" s="155"/>
      <c r="X798" s="155"/>
      <c r="Y798" s="155"/>
      <c r="Z798" s="155"/>
      <c r="AA798" s="155"/>
      <c r="AB798" s="155"/>
      <c r="AC798" s="155"/>
      <c r="AD798" s="155"/>
      <c r="AE798" s="155"/>
      <c r="AF798" s="155"/>
      <c r="AG798" s="155"/>
      <c r="AP798" s="49"/>
      <c r="AQ798" s="49"/>
      <c r="AR798" s="49"/>
      <c r="AS798" s="49"/>
      <c r="AT798" s="49"/>
      <c r="AU798" s="49"/>
      <c r="AV798" s="49"/>
      <c r="AW798" s="49"/>
      <c r="AX798" s="49"/>
      <c r="AY798" s="49"/>
      <c r="AZ798" s="49"/>
      <c r="BA798" s="49"/>
      <c r="BB798" s="49"/>
      <c r="BC798" s="49"/>
      <c r="BD798" s="49"/>
      <c r="BE798" s="49"/>
      <c r="BF798" s="49"/>
      <c r="BG798" s="49"/>
      <c r="BH798" s="49"/>
      <c r="BI798" s="49"/>
      <c r="BJ798" s="49"/>
      <c r="BK798" s="49"/>
      <c r="BL798" s="49"/>
      <c r="BM798" s="49"/>
      <c r="BN798" s="49"/>
      <c r="BO798" s="49"/>
      <c r="BP798" s="49"/>
      <c r="BQ798" s="49"/>
      <c r="BR798" s="49"/>
      <c r="BS798" s="49"/>
      <c r="BT798" s="49"/>
      <c r="BU798" s="49"/>
      <c r="BV798" s="49"/>
      <c r="BW798" s="49"/>
      <c r="BX798" s="49"/>
      <c r="BY798" s="49"/>
      <c r="BZ798" s="49"/>
      <c r="CA798" s="49"/>
      <c r="CB798" s="49"/>
      <c r="CC798" s="49"/>
      <c r="CD798" s="49"/>
      <c r="CE798" s="49"/>
      <c r="CF798" s="49"/>
      <c r="CG798" s="49"/>
      <c r="CH798" s="49"/>
      <c r="CI798" s="49"/>
      <c r="CJ798" s="49"/>
      <c r="CK798" s="49"/>
      <c r="CL798" s="49"/>
      <c r="CM798" s="49"/>
      <c r="CN798" s="49"/>
      <c r="CO798" s="49"/>
      <c r="CP798" s="49"/>
      <c r="CQ798" s="49"/>
    </row>
    <row r="799" spans="1:95" s="150" customFormat="1" x14ac:dyDescent="0.25">
      <c r="A799" s="191"/>
      <c r="F799" s="186"/>
      <c r="G799" s="151"/>
      <c r="H799" s="151"/>
      <c r="I799" s="151"/>
      <c r="J799" s="151"/>
      <c r="K799" s="151"/>
      <c r="L799" s="151"/>
      <c r="M799" s="151"/>
      <c r="N799" s="151"/>
      <c r="O799" s="151"/>
      <c r="P799" s="151"/>
      <c r="Q799" s="151"/>
      <c r="R799" s="151"/>
      <c r="S799" s="171"/>
      <c r="T799" s="155"/>
      <c r="U799" s="155"/>
      <c r="V799" s="155"/>
      <c r="W799" s="155"/>
      <c r="X799" s="155"/>
      <c r="Y799" s="155"/>
      <c r="Z799" s="155"/>
      <c r="AA799" s="155"/>
      <c r="AB799" s="155"/>
      <c r="AC799" s="155"/>
      <c r="AD799" s="155"/>
      <c r="AE799" s="155"/>
      <c r="AF799" s="155"/>
      <c r="AG799" s="155"/>
      <c r="AP799" s="49"/>
      <c r="AQ799" s="49"/>
      <c r="AR799" s="49"/>
      <c r="AS799" s="49"/>
      <c r="AT799" s="49"/>
      <c r="AU799" s="49"/>
      <c r="AV799" s="49"/>
      <c r="AW799" s="49"/>
      <c r="AX799" s="49"/>
      <c r="AY799" s="49"/>
      <c r="AZ799" s="49"/>
      <c r="BA799" s="49"/>
      <c r="BB799" s="49"/>
      <c r="BC799" s="49"/>
      <c r="BD799" s="49"/>
      <c r="BE799" s="49"/>
      <c r="BF799" s="49"/>
      <c r="BG799" s="49"/>
      <c r="BH799" s="49"/>
      <c r="BI799" s="49"/>
      <c r="BJ799" s="49"/>
      <c r="BK799" s="49"/>
      <c r="BL799" s="49"/>
      <c r="BM799" s="49"/>
      <c r="BN799" s="49"/>
      <c r="BO799" s="49"/>
      <c r="BP799" s="49"/>
      <c r="BQ799" s="49"/>
      <c r="BR799" s="49"/>
      <c r="BS799" s="49"/>
      <c r="BT799" s="49"/>
      <c r="BU799" s="49"/>
      <c r="BV799" s="49"/>
      <c r="BW799" s="49"/>
      <c r="BX799" s="49"/>
      <c r="BY799" s="49"/>
      <c r="BZ799" s="49"/>
      <c r="CA799" s="49"/>
      <c r="CB799" s="49"/>
      <c r="CC799" s="49"/>
      <c r="CD799" s="49"/>
      <c r="CE799" s="49"/>
      <c r="CF799" s="49"/>
      <c r="CG799" s="49"/>
      <c r="CH799" s="49"/>
      <c r="CI799" s="49"/>
      <c r="CJ799" s="49"/>
      <c r="CK799" s="49"/>
      <c r="CL799" s="49"/>
      <c r="CM799" s="49"/>
      <c r="CN799" s="49"/>
      <c r="CO799" s="49"/>
      <c r="CP799" s="49"/>
      <c r="CQ799" s="49"/>
    </row>
    <row r="800" spans="1:95" s="150" customFormat="1" x14ac:dyDescent="0.25">
      <c r="A800" s="191"/>
      <c r="F800" s="186"/>
      <c r="G800" s="151"/>
      <c r="H800" s="151"/>
      <c r="I800" s="151"/>
      <c r="J800" s="151"/>
      <c r="K800" s="151"/>
      <c r="L800" s="151"/>
      <c r="M800" s="151"/>
      <c r="N800" s="151"/>
      <c r="O800" s="151"/>
      <c r="P800" s="151"/>
      <c r="Q800" s="151"/>
      <c r="R800" s="151"/>
      <c r="S800" s="171"/>
      <c r="T800" s="155"/>
      <c r="U800" s="155"/>
      <c r="V800" s="155"/>
      <c r="W800" s="155"/>
      <c r="X800" s="155"/>
      <c r="Y800" s="155"/>
      <c r="Z800" s="155"/>
      <c r="AA800" s="155"/>
      <c r="AB800" s="155"/>
      <c r="AC800" s="155"/>
      <c r="AD800" s="155"/>
      <c r="AE800" s="155"/>
      <c r="AF800" s="155"/>
      <c r="AG800" s="155"/>
      <c r="AP800" s="49"/>
      <c r="AQ800" s="49"/>
      <c r="AR800" s="49"/>
      <c r="AS800" s="49"/>
      <c r="AT800" s="49"/>
      <c r="AU800" s="49"/>
      <c r="AV800" s="49"/>
      <c r="AW800" s="49"/>
      <c r="AX800" s="49"/>
      <c r="AY800" s="49"/>
      <c r="AZ800" s="49"/>
      <c r="BA800" s="49"/>
      <c r="BB800" s="49"/>
      <c r="BC800" s="49"/>
      <c r="BD800" s="49"/>
      <c r="BE800" s="49"/>
      <c r="BF800" s="49"/>
      <c r="BG800" s="49"/>
      <c r="BH800" s="49"/>
      <c r="BI800" s="49"/>
      <c r="BJ800" s="49"/>
      <c r="BK800" s="49"/>
      <c r="BL800" s="49"/>
      <c r="BM800" s="49"/>
      <c r="BN800" s="49"/>
      <c r="BO800" s="49"/>
      <c r="BP800" s="49"/>
      <c r="BQ800" s="49"/>
      <c r="BR800" s="49"/>
      <c r="BS800" s="49"/>
      <c r="BT800" s="49"/>
      <c r="BU800" s="49"/>
      <c r="BV800" s="49"/>
      <c r="BW800" s="49"/>
      <c r="BX800" s="49"/>
      <c r="BY800" s="49"/>
      <c r="BZ800" s="49"/>
      <c r="CA800" s="49"/>
      <c r="CB800" s="49"/>
      <c r="CC800" s="49"/>
      <c r="CD800" s="49"/>
      <c r="CE800" s="49"/>
      <c r="CF800" s="49"/>
      <c r="CG800" s="49"/>
      <c r="CH800" s="49"/>
      <c r="CI800" s="49"/>
      <c r="CJ800" s="49"/>
      <c r="CK800" s="49"/>
      <c r="CL800" s="49"/>
      <c r="CM800" s="49"/>
      <c r="CN800" s="49"/>
      <c r="CO800" s="49"/>
      <c r="CP800" s="49"/>
      <c r="CQ800" s="49"/>
    </row>
    <row r="801" spans="1:95" s="150" customFormat="1" x14ac:dyDescent="0.25">
      <c r="A801" s="191"/>
      <c r="F801" s="186"/>
      <c r="G801" s="151"/>
      <c r="H801" s="151"/>
      <c r="I801" s="151"/>
      <c r="J801" s="151"/>
      <c r="K801" s="151"/>
      <c r="L801" s="151"/>
      <c r="M801" s="151"/>
      <c r="N801" s="151"/>
      <c r="O801" s="151"/>
      <c r="P801" s="151"/>
      <c r="Q801" s="151"/>
      <c r="R801" s="151"/>
      <c r="S801" s="171"/>
      <c r="T801" s="155"/>
      <c r="U801" s="155"/>
      <c r="V801" s="155"/>
      <c r="W801" s="155"/>
      <c r="X801" s="155"/>
      <c r="Y801" s="155"/>
      <c r="Z801" s="155"/>
      <c r="AA801" s="155"/>
      <c r="AB801" s="155"/>
      <c r="AC801" s="155"/>
      <c r="AD801" s="155"/>
      <c r="AE801" s="155"/>
      <c r="AF801" s="155"/>
      <c r="AG801" s="155"/>
      <c r="AP801" s="49"/>
      <c r="AQ801" s="49"/>
      <c r="AR801" s="49"/>
      <c r="AS801" s="49"/>
      <c r="AT801" s="49"/>
      <c r="AU801" s="49"/>
      <c r="AV801" s="49"/>
      <c r="AW801" s="49"/>
      <c r="AX801" s="49"/>
      <c r="AY801" s="49"/>
      <c r="AZ801" s="49"/>
      <c r="BA801" s="49"/>
      <c r="BB801" s="49"/>
      <c r="BC801" s="49"/>
      <c r="BD801" s="49"/>
      <c r="BE801" s="49"/>
      <c r="BF801" s="49"/>
      <c r="BG801" s="49"/>
      <c r="BH801" s="49"/>
      <c r="BI801" s="49"/>
      <c r="BJ801" s="49"/>
      <c r="BK801" s="49"/>
      <c r="BL801" s="49"/>
      <c r="BM801" s="49"/>
      <c r="BN801" s="49"/>
      <c r="BO801" s="49"/>
      <c r="BP801" s="49"/>
      <c r="BQ801" s="49"/>
      <c r="BR801" s="49"/>
      <c r="BS801" s="49"/>
      <c r="BT801" s="49"/>
      <c r="BU801" s="49"/>
      <c r="BV801" s="49"/>
      <c r="BW801" s="49"/>
      <c r="BX801" s="49"/>
      <c r="BY801" s="49"/>
      <c r="BZ801" s="49"/>
      <c r="CA801" s="49"/>
      <c r="CB801" s="49"/>
      <c r="CC801" s="49"/>
      <c r="CD801" s="49"/>
      <c r="CE801" s="49"/>
      <c r="CF801" s="49"/>
      <c r="CG801" s="49"/>
      <c r="CH801" s="49"/>
      <c r="CI801" s="49"/>
      <c r="CJ801" s="49"/>
      <c r="CK801" s="49"/>
      <c r="CL801" s="49"/>
      <c r="CM801" s="49"/>
      <c r="CN801" s="49"/>
      <c r="CO801" s="49"/>
      <c r="CP801" s="49"/>
      <c r="CQ801" s="49"/>
    </row>
    <row r="802" spans="1:95" s="150" customFormat="1" x14ac:dyDescent="0.25">
      <c r="A802" s="191"/>
      <c r="F802" s="186"/>
      <c r="G802" s="151"/>
      <c r="H802" s="151"/>
      <c r="I802" s="151"/>
      <c r="J802" s="151"/>
      <c r="K802" s="151"/>
      <c r="L802" s="151"/>
      <c r="M802" s="151"/>
      <c r="N802" s="151"/>
      <c r="O802" s="151"/>
      <c r="P802" s="151"/>
      <c r="Q802" s="151"/>
      <c r="R802" s="151"/>
      <c r="S802" s="171"/>
      <c r="T802" s="155"/>
      <c r="U802" s="155"/>
      <c r="V802" s="155"/>
      <c r="W802" s="155"/>
      <c r="X802" s="155"/>
      <c r="Y802" s="155"/>
      <c r="Z802" s="155"/>
      <c r="AA802" s="155"/>
      <c r="AB802" s="155"/>
      <c r="AC802" s="155"/>
      <c r="AD802" s="155"/>
      <c r="AE802" s="155"/>
      <c r="AF802" s="155"/>
      <c r="AG802" s="155"/>
      <c r="AP802" s="49"/>
      <c r="AQ802" s="49"/>
      <c r="AR802" s="49"/>
      <c r="AS802" s="49"/>
      <c r="AT802" s="49"/>
      <c r="AU802" s="49"/>
      <c r="AV802" s="49"/>
      <c r="AW802" s="49"/>
      <c r="AX802" s="49"/>
      <c r="AY802" s="49"/>
      <c r="AZ802" s="49"/>
      <c r="BA802" s="49"/>
      <c r="BB802" s="49"/>
      <c r="BC802" s="49"/>
      <c r="BD802" s="49"/>
      <c r="BE802" s="49"/>
      <c r="BF802" s="49"/>
      <c r="BG802" s="49"/>
      <c r="BH802" s="49"/>
      <c r="BI802" s="49"/>
      <c r="BJ802" s="49"/>
      <c r="BK802" s="49"/>
      <c r="BL802" s="49"/>
      <c r="BM802" s="49"/>
      <c r="BN802" s="49"/>
      <c r="BO802" s="49"/>
      <c r="BP802" s="49"/>
      <c r="BQ802" s="49"/>
      <c r="BR802" s="49"/>
      <c r="BS802" s="49"/>
      <c r="BT802" s="49"/>
      <c r="BU802" s="49"/>
      <c r="BV802" s="49"/>
      <c r="BW802" s="49"/>
      <c r="BX802" s="49"/>
      <c r="BY802" s="49"/>
      <c r="BZ802" s="49"/>
      <c r="CA802" s="49"/>
      <c r="CB802" s="49"/>
      <c r="CC802" s="49"/>
      <c r="CD802" s="49"/>
      <c r="CE802" s="49"/>
      <c r="CF802" s="49"/>
      <c r="CG802" s="49"/>
      <c r="CH802" s="49"/>
      <c r="CI802" s="49"/>
      <c r="CJ802" s="49"/>
      <c r="CK802" s="49"/>
      <c r="CL802" s="49"/>
      <c r="CM802" s="49"/>
      <c r="CN802" s="49"/>
      <c r="CO802" s="49"/>
      <c r="CP802" s="49"/>
      <c r="CQ802" s="49"/>
    </row>
    <row r="803" spans="1:95" s="150" customFormat="1" x14ac:dyDescent="0.25">
      <c r="A803" s="191"/>
      <c r="F803" s="186"/>
      <c r="G803" s="151"/>
      <c r="H803" s="151"/>
      <c r="I803" s="151"/>
      <c r="J803" s="151"/>
      <c r="K803" s="151"/>
      <c r="L803" s="151"/>
      <c r="M803" s="151"/>
      <c r="N803" s="151"/>
      <c r="O803" s="151"/>
      <c r="P803" s="151"/>
      <c r="Q803" s="151"/>
      <c r="R803" s="151"/>
      <c r="S803" s="171"/>
      <c r="T803" s="155"/>
      <c r="U803" s="155"/>
      <c r="V803" s="155"/>
      <c r="W803" s="155"/>
      <c r="X803" s="155"/>
      <c r="Y803" s="155"/>
      <c r="Z803" s="155"/>
      <c r="AA803" s="155"/>
      <c r="AB803" s="155"/>
      <c r="AC803" s="155"/>
      <c r="AD803" s="155"/>
      <c r="AE803" s="155"/>
      <c r="AF803" s="155"/>
      <c r="AG803" s="155"/>
      <c r="AP803" s="49"/>
      <c r="AQ803" s="49"/>
      <c r="AR803" s="49"/>
      <c r="AS803" s="49"/>
      <c r="AT803" s="49"/>
      <c r="AU803" s="49"/>
      <c r="AV803" s="49"/>
      <c r="AW803" s="49"/>
      <c r="AX803" s="49"/>
      <c r="AY803" s="49"/>
      <c r="AZ803" s="49"/>
      <c r="BA803" s="49"/>
      <c r="BB803" s="49"/>
      <c r="BC803" s="49"/>
      <c r="BD803" s="49"/>
      <c r="BE803" s="49"/>
      <c r="BF803" s="49"/>
      <c r="BG803" s="49"/>
      <c r="BH803" s="49"/>
      <c r="BI803" s="49"/>
      <c r="BJ803" s="49"/>
      <c r="BK803" s="49"/>
      <c r="BL803" s="49"/>
      <c r="BM803" s="49"/>
      <c r="BN803" s="49"/>
      <c r="BO803" s="49"/>
      <c r="BP803" s="49"/>
      <c r="BQ803" s="49"/>
      <c r="BR803" s="49"/>
      <c r="BS803" s="49"/>
      <c r="BT803" s="49"/>
      <c r="BU803" s="49"/>
      <c r="BV803" s="49"/>
      <c r="BW803" s="49"/>
      <c r="BX803" s="49"/>
      <c r="BY803" s="49"/>
      <c r="BZ803" s="49"/>
      <c r="CA803" s="49"/>
      <c r="CB803" s="49"/>
      <c r="CC803" s="49"/>
      <c r="CD803" s="49"/>
      <c r="CE803" s="49"/>
      <c r="CF803" s="49"/>
      <c r="CG803" s="49"/>
      <c r="CH803" s="49"/>
      <c r="CI803" s="49"/>
      <c r="CJ803" s="49"/>
      <c r="CK803" s="49"/>
      <c r="CL803" s="49"/>
      <c r="CM803" s="49"/>
      <c r="CN803" s="49"/>
      <c r="CO803" s="49"/>
      <c r="CP803" s="49"/>
      <c r="CQ803" s="49"/>
    </row>
    <row r="804" spans="1:95" s="150" customFormat="1" x14ac:dyDescent="0.25">
      <c r="A804" s="191"/>
      <c r="F804" s="186"/>
      <c r="G804" s="151"/>
      <c r="H804" s="151"/>
      <c r="I804" s="151"/>
      <c r="J804" s="151"/>
      <c r="K804" s="151"/>
      <c r="L804" s="151"/>
      <c r="M804" s="151"/>
      <c r="N804" s="151"/>
      <c r="O804" s="151"/>
      <c r="P804" s="151"/>
      <c r="Q804" s="151"/>
      <c r="R804" s="151"/>
      <c r="S804" s="171"/>
      <c r="T804" s="155"/>
      <c r="U804" s="155"/>
      <c r="V804" s="155"/>
      <c r="W804" s="155"/>
      <c r="X804" s="155"/>
      <c r="Y804" s="155"/>
      <c r="Z804" s="155"/>
      <c r="AA804" s="155"/>
      <c r="AB804" s="155"/>
      <c r="AC804" s="155"/>
      <c r="AD804" s="155"/>
      <c r="AE804" s="155"/>
      <c r="AF804" s="155"/>
      <c r="AG804" s="155"/>
      <c r="AP804" s="49"/>
      <c r="AQ804" s="49"/>
      <c r="AR804" s="49"/>
      <c r="AS804" s="49"/>
      <c r="AT804" s="49"/>
      <c r="AU804" s="49"/>
      <c r="AV804" s="49"/>
      <c r="AW804" s="49"/>
      <c r="AX804" s="49"/>
      <c r="AY804" s="49"/>
      <c r="AZ804" s="49"/>
      <c r="BA804" s="49"/>
      <c r="BB804" s="49"/>
      <c r="BC804" s="49"/>
      <c r="BD804" s="49"/>
      <c r="BE804" s="49"/>
      <c r="BF804" s="49"/>
      <c r="BG804" s="49"/>
      <c r="BH804" s="49"/>
      <c r="BI804" s="49"/>
      <c r="BJ804" s="49"/>
      <c r="BK804" s="49"/>
      <c r="BL804" s="49"/>
      <c r="BM804" s="49"/>
      <c r="BN804" s="49"/>
      <c r="BO804" s="49"/>
      <c r="BP804" s="49"/>
      <c r="BQ804" s="49"/>
      <c r="BR804" s="49"/>
      <c r="BS804" s="49"/>
      <c r="BT804" s="49"/>
      <c r="BU804" s="49"/>
      <c r="BV804" s="49"/>
      <c r="BW804" s="49"/>
      <c r="BX804" s="49"/>
      <c r="BY804" s="49"/>
      <c r="BZ804" s="49"/>
      <c r="CA804" s="49"/>
      <c r="CB804" s="49"/>
      <c r="CC804" s="49"/>
      <c r="CD804" s="49"/>
      <c r="CE804" s="49"/>
      <c r="CF804" s="49"/>
      <c r="CG804" s="49"/>
      <c r="CH804" s="49"/>
      <c r="CI804" s="49"/>
      <c r="CJ804" s="49"/>
      <c r="CK804" s="49"/>
      <c r="CL804" s="49"/>
      <c r="CM804" s="49"/>
      <c r="CN804" s="49"/>
      <c r="CO804" s="49"/>
      <c r="CP804" s="49"/>
      <c r="CQ804" s="49"/>
    </row>
    <row r="805" spans="1:95" s="150" customFormat="1" x14ac:dyDescent="0.25">
      <c r="A805" s="191"/>
      <c r="F805" s="186"/>
      <c r="G805" s="151"/>
      <c r="H805" s="151"/>
      <c r="I805" s="151"/>
      <c r="J805" s="151"/>
      <c r="K805" s="151"/>
      <c r="L805" s="151"/>
      <c r="M805" s="151"/>
      <c r="N805" s="151"/>
      <c r="O805" s="151"/>
      <c r="P805" s="151"/>
      <c r="Q805" s="151"/>
      <c r="R805" s="151"/>
      <c r="S805" s="171"/>
      <c r="T805" s="155"/>
      <c r="U805" s="155"/>
      <c r="V805" s="155"/>
      <c r="W805" s="155"/>
      <c r="X805" s="155"/>
      <c r="Y805" s="155"/>
      <c r="Z805" s="155"/>
      <c r="AA805" s="155"/>
      <c r="AB805" s="155"/>
      <c r="AC805" s="155"/>
      <c r="AD805" s="155"/>
      <c r="AE805" s="155"/>
      <c r="AF805" s="155"/>
      <c r="AG805" s="155"/>
      <c r="AP805" s="49"/>
      <c r="AQ805" s="49"/>
      <c r="AR805" s="49"/>
      <c r="AS805" s="49"/>
      <c r="AT805" s="49"/>
      <c r="AU805" s="49"/>
      <c r="AV805" s="49"/>
      <c r="AW805" s="49"/>
      <c r="AX805" s="49"/>
      <c r="AY805" s="49"/>
      <c r="AZ805" s="49"/>
      <c r="BA805" s="49"/>
      <c r="BB805" s="49"/>
      <c r="BC805" s="49"/>
      <c r="BD805" s="49"/>
      <c r="BE805" s="49"/>
      <c r="BF805" s="49"/>
      <c r="BG805" s="49"/>
      <c r="BH805" s="49"/>
      <c r="BI805" s="49"/>
      <c r="BJ805" s="49"/>
      <c r="BK805" s="49"/>
      <c r="BL805" s="49"/>
      <c r="BM805" s="49"/>
      <c r="BN805" s="49"/>
      <c r="BO805" s="49"/>
      <c r="BP805" s="49"/>
      <c r="BQ805" s="49"/>
      <c r="BR805" s="49"/>
      <c r="BS805" s="49"/>
      <c r="BT805" s="49"/>
      <c r="BU805" s="49"/>
      <c r="BV805" s="49"/>
      <c r="BW805" s="49"/>
      <c r="BX805" s="49"/>
      <c r="BY805" s="49"/>
      <c r="BZ805" s="49"/>
      <c r="CA805" s="49"/>
      <c r="CB805" s="49"/>
      <c r="CC805" s="49"/>
      <c r="CD805" s="49"/>
      <c r="CE805" s="49"/>
      <c r="CF805" s="49"/>
      <c r="CG805" s="49"/>
      <c r="CH805" s="49"/>
      <c r="CI805" s="49"/>
      <c r="CJ805" s="49"/>
      <c r="CK805" s="49"/>
      <c r="CL805" s="49"/>
      <c r="CM805" s="49"/>
      <c r="CN805" s="49"/>
      <c r="CO805" s="49"/>
      <c r="CP805" s="49"/>
      <c r="CQ805" s="49"/>
    </row>
    <row r="806" spans="1:95" s="150" customFormat="1" x14ac:dyDescent="0.25">
      <c r="A806" s="191"/>
      <c r="F806" s="186"/>
      <c r="G806" s="151"/>
      <c r="H806" s="151"/>
      <c r="I806" s="151"/>
      <c r="J806" s="151"/>
      <c r="K806" s="151"/>
      <c r="L806" s="151"/>
      <c r="M806" s="151"/>
      <c r="N806" s="151"/>
      <c r="O806" s="151"/>
      <c r="P806" s="151"/>
      <c r="Q806" s="151"/>
      <c r="R806" s="151"/>
      <c r="S806" s="171"/>
      <c r="T806" s="155"/>
      <c r="U806" s="155"/>
      <c r="V806" s="155"/>
      <c r="W806" s="155"/>
      <c r="X806" s="155"/>
      <c r="Y806" s="155"/>
      <c r="Z806" s="155"/>
      <c r="AA806" s="155"/>
      <c r="AB806" s="155"/>
      <c r="AC806" s="155"/>
      <c r="AD806" s="155"/>
      <c r="AE806" s="155"/>
      <c r="AF806" s="155"/>
      <c r="AG806" s="155"/>
      <c r="AP806" s="49"/>
      <c r="AQ806" s="49"/>
      <c r="AR806" s="49"/>
      <c r="AS806" s="49"/>
      <c r="AT806" s="49"/>
      <c r="AU806" s="49"/>
      <c r="AV806" s="49"/>
      <c r="AW806" s="49"/>
      <c r="AX806" s="49"/>
      <c r="AY806" s="49"/>
      <c r="AZ806" s="49"/>
      <c r="BA806" s="49"/>
      <c r="BB806" s="49"/>
      <c r="BC806" s="49"/>
      <c r="BD806" s="49"/>
      <c r="BE806" s="49"/>
      <c r="BF806" s="49"/>
      <c r="BG806" s="49"/>
      <c r="BH806" s="49"/>
      <c r="BI806" s="49"/>
      <c r="BJ806" s="49"/>
      <c r="BK806" s="49"/>
      <c r="BL806" s="49"/>
      <c r="BM806" s="49"/>
      <c r="BN806" s="49"/>
      <c r="BO806" s="49"/>
      <c r="BP806" s="49"/>
      <c r="BQ806" s="49"/>
      <c r="BR806" s="49"/>
      <c r="BS806" s="49"/>
      <c r="BT806" s="49"/>
      <c r="BU806" s="49"/>
      <c r="BV806" s="49"/>
      <c r="BW806" s="49"/>
      <c r="BX806" s="49"/>
      <c r="BY806" s="49"/>
      <c r="BZ806" s="49"/>
      <c r="CA806" s="49"/>
      <c r="CB806" s="49"/>
      <c r="CC806" s="49"/>
      <c r="CD806" s="49"/>
      <c r="CE806" s="49"/>
      <c r="CF806" s="49"/>
      <c r="CG806" s="49"/>
      <c r="CH806" s="49"/>
      <c r="CI806" s="49"/>
      <c r="CJ806" s="49"/>
      <c r="CK806" s="49"/>
      <c r="CL806" s="49"/>
      <c r="CM806" s="49"/>
      <c r="CN806" s="49"/>
      <c r="CO806" s="49"/>
      <c r="CP806" s="49"/>
      <c r="CQ806" s="49"/>
    </row>
    <row r="807" spans="1:95" s="150" customFormat="1" x14ac:dyDescent="0.25">
      <c r="A807" s="191"/>
      <c r="F807" s="186"/>
      <c r="G807" s="151"/>
      <c r="H807" s="151"/>
      <c r="I807" s="151"/>
      <c r="J807" s="151"/>
      <c r="K807" s="151"/>
      <c r="L807" s="151"/>
      <c r="M807" s="151"/>
      <c r="N807" s="151"/>
      <c r="O807" s="151"/>
      <c r="P807" s="151"/>
      <c r="Q807" s="151"/>
      <c r="R807" s="151"/>
      <c r="S807" s="171"/>
      <c r="T807" s="155"/>
      <c r="U807" s="155"/>
      <c r="V807" s="155"/>
      <c r="W807" s="155"/>
      <c r="X807" s="155"/>
      <c r="Y807" s="155"/>
      <c r="Z807" s="155"/>
      <c r="AA807" s="155"/>
      <c r="AB807" s="155"/>
      <c r="AC807" s="155"/>
      <c r="AD807" s="155"/>
      <c r="AE807" s="155"/>
      <c r="AF807" s="155"/>
      <c r="AG807" s="155"/>
      <c r="AP807" s="49"/>
      <c r="AQ807" s="49"/>
      <c r="AR807" s="49"/>
      <c r="AS807" s="49"/>
      <c r="AT807" s="49"/>
      <c r="AU807" s="49"/>
      <c r="AV807" s="49"/>
      <c r="AW807" s="49"/>
      <c r="AX807" s="49"/>
      <c r="AY807" s="49"/>
      <c r="AZ807" s="49"/>
      <c r="BA807" s="49"/>
      <c r="BB807" s="49"/>
      <c r="BC807" s="49"/>
      <c r="BD807" s="49"/>
      <c r="BE807" s="49"/>
      <c r="BF807" s="49"/>
      <c r="BG807" s="49"/>
      <c r="BH807" s="49"/>
      <c r="BI807" s="49"/>
      <c r="BJ807" s="49"/>
      <c r="BK807" s="49"/>
      <c r="BL807" s="49"/>
      <c r="BM807" s="49"/>
      <c r="BN807" s="49"/>
      <c r="BO807" s="49"/>
      <c r="BP807" s="49"/>
      <c r="BQ807" s="49"/>
      <c r="BR807" s="49"/>
      <c r="BS807" s="49"/>
      <c r="BT807" s="49"/>
      <c r="BU807" s="49"/>
      <c r="BV807" s="49"/>
      <c r="BW807" s="49"/>
      <c r="BX807" s="49"/>
      <c r="BY807" s="49"/>
      <c r="BZ807" s="49"/>
      <c r="CA807" s="49"/>
      <c r="CB807" s="49"/>
      <c r="CC807" s="49"/>
      <c r="CD807" s="49"/>
      <c r="CE807" s="49"/>
      <c r="CF807" s="49"/>
      <c r="CG807" s="49"/>
      <c r="CH807" s="49"/>
      <c r="CI807" s="49"/>
      <c r="CJ807" s="49"/>
      <c r="CK807" s="49"/>
      <c r="CL807" s="49"/>
      <c r="CM807" s="49"/>
      <c r="CN807" s="49"/>
      <c r="CO807" s="49"/>
      <c r="CP807" s="49"/>
      <c r="CQ807" s="49"/>
    </row>
    <row r="808" spans="1:95" s="150" customFormat="1" x14ac:dyDescent="0.25">
      <c r="A808" s="191"/>
      <c r="F808" s="186"/>
      <c r="G808" s="151"/>
      <c r="H808" s="151"/>
      <c r="I808" s="151"/>
      <c r="J808" s="151"/>
      <c r="K808" s="151"/>
      <c r="L808" s="151"/>
      <c r="M808" s="151"/>
      <c r="N808" s="151"/>
      <c r="O808" s="151"/>
      <c r="P808" s="151"/>
      <c r="Q808" s="151"/>
      <c r="R808" s="151"/>
      <c r="S808" s="171"/>
      <c r="T808" s="155"/>
      <c r="U808" s="155"/>
      <c r="V808" s="155"/>
      <c r="W808" s="155"/>
      <c r="X808" s="155"/>
      <c r="Y808" s="155"/>
      <c r="Z808" s="155"/>
      <c r="AA808" s="155"/>
      <c r="AB808" s="155"/>
      <c r="AC808" s="155"/>
      <c r="AD808" s="155"/>
      <c r="AE808" s="155"/>
      <c r="AF808" s="155"/>
      <c r="AG808" s="155"/>
      <c r="AP808" s="49"/>
      <c r="AQ808" s="49"/>
      <c r="AR808" s="49"/>
      <c r="AS808" s="49"/>
      <c r="AT808" s="49"/>
      <c r="AU808" s="49"/>
      <c r="AV808" s="49"/>
      <c r="AW808" s="49"/>
      <c r="AX808" s="49"/>
      <c r="AY808" s="49"/>
      <c r="AZ808" s="49"/>
      <c r="BA808" s="49"/>
      <c r="BB808" s="49"/>
      <c r="BC808" s="49"/>
      <c r="BD808" s="49"/>
      <c r="BE808" s="49"/>
      <c r="BF808" s="49"/>
      <c r="BG808" s="49"/>
      <c r="BH808" s="49"/>
      <c r="BI808" s="49"/>
      <c r="BJ808" s="49"/>
      <c r="BK808" s="49"/>
      <c r="BL808" s="49"/>
      <c r="BM808" s="49"/>
      <c r="BN808" s="49"/>
      <c r="BO808" s="49"/>
      <c r="BP808" s="49"/>
      <c r="BQ808" s="49"/>
      <c r="BR808" s="49"/>
      <c r="BS808" s="49"/>
      <c r="BT808" s="49"/>
      <c r="BU808" s="49"/>
      <c r="BV808" s="49"/>
      <c r="BW808" s="49"/>
      <c r="BX808" s="49"/>
      <c r="BY808" s="49"/>
      <c r="BZ808" s="49"/>
      <c r="CA808" s="49"/>
      <c r="CB808" s="49"/>
      <c r="CC808" s="49"/>
      <c r="CD808" s="49"/>
      <c r="CE808" s="49"/>
      <c r="CF808" s="49"/>
      <c r="CG808" s="49"/>
      <c r="CH808" s="49"/>
      <c r="CI808" s="49"/>
      <c r="CJ808" s="49"/>
      <c r="CK808" s="49"/>
      <c r="CL808" s="49"/>
      <c r="CM808" s="49"/>
      <c r="CN808" s="49"/>
      <c r="CO808" s="49"/>
      <c r="CP808" s="49"/>
      <c r="CQ808" s="49"/>
    </row>
    <row r="809" spans="1:95" s="150" customFormat="1" x14ac:dyDescent="0.25">
      <c r="A809" s="191"/>
      <c r="F809" s="186"/>
      <c r="G809" s="151"/>
      <c r="H809" s="151"/>
      <c r="I809" s="151"/>
      <c r="J809" s="151"/>
      <c r="K809" s="151"/>
      <c r="L809" s="151"/>
      <c r="M809" s="151"/>
      <c r="N809" s="151"/>
      <c r="O809" s="151"/>
      <c r="P809" s="151"/>
      <c r="Q809" s="151"/>
      <c r="R809" s="151"/>
      <c r="S809" s="171"/>
      <c r="T809" s="155"/>
      <c r="U809" s="155"/>
      <c r="V809" s="155"/>
      <c r="W809" s="155"/>
      <c r="X809" s="155"/>
      <c r="Y809" s="155"/>
      <c r="Z809" s="155"/>
      <c r="AA809" s="155"/>
      <c r="AB809" s="155"/>
      <c r="AC809" s="155"/>
      <c r="AD809" s="155"/>
      <c r="AE809" s="155"/>
      <c r="AF809" s="155"/>
      <c r="AG809" s="155"/>
      <c r="AP809" s="49"/>
      <c r="AQ809" s="49"/>
      <c r="AR809" s="49"/>
      <c r="AS809" s="49"/>
      <c r="AT809" s="49"/>
      <c r="AU809" s="49"/>
      <c r="AV809" s="49"/>
      <c r="AW809" s="49"/>
      <c r="AX809" s="49"/>
      <c r="AY809" s="49"/>
      <c r="AZ809" s="49"/>
      <c r="BA809" s="49"/>
      <c r="BB809" s="49"/>
      <c r="BC809" s="49"/>
      <c r="BD809" s="49"/>
      <c r="BE809" s="49"/>
      <c r="BF809" s="49"/>
      <c r="BG809" s="49"/>
      <c r="BH809" s="49"/>
      <c r="BI809" s="49"/>
      <c r="BJ809" s="49"/>
      <c r="BK809" s="49"/>
      <c r="BL809" s="49"/>
      <c r="BM809" s="49"/>
      <c r="BN809" s="49"/>
      <c r="BO809" s="49"/>
      <c r="BP809" s="49"/>
      <c r="BQ809" s="49"/>
      <c r="BR809" s="49"/>
      <c r="BS809" s="49"/>
      <c r="BT809" s="49"/>
      <c r="BU809" s="49"/>
      <c r="BV809" s="49"/>
      <c r="BW809" s="49"/>
      <c r="BX809" s="49"/>
      <c r="BY809" s="49"/>
      <c r="BZ809" s="49"/>
      <c r="CA809" s="49"/>
      <c r="CB809" s="49"/>
      <c r="CC809" s="49"/>
      <c r="CD809" s="49"/>
      <c r="CE809" s="49"/>
      <c r="CF809" s="49"/>
      <c r="CG809" s="49"/>
      <c r="CH809" s="49"/>
      <c r="CI809" s="49"/>
      <c r="CJ809" s="49"/>
      <c r="CK809" s="49"/>
      <c r="CL809" s="49"/>
      <c r="CM809" s="49"/>
      <c r="CN809" s="49"/>
      <c r="CO809" s="49"/>
      <c r="CP809" s="49"/>
      <c r="CQ809" s="49"/>
    </row>
    <row r="810" spans="1:95" s="150" customFormat="1" x14ac:dyDescent="0.25">
      <c r="A810" s="191"/>
      <c r="F810" s="186"/>
      <c r="G810" s="151"/>
      <c r="H810" s="151"/>
      <c r="I810" s="151"/>
      <c r="J810" s="151"/>
      <c r="K810" s="151"/>
      <c r="L810" s="151"/>
      <c r="M810" s="151"/>
      <c r="N810" s="151"/>
      <c r="O810" s="151"/>
      <c r="P810" s="151"/>
      <c r="Q810" s="151"/>
      <c r="R810" s="151"/>
      <c r="S810" s="171"/>
      <c r="T810" s="155"/>
      <c r="U810" s="155"/>
      <c r="V810" s="155"/>
      <c r="W810" s="155"/>
      <c r="X810" s="155"/>
      <c r="Y810" s="155"/>
      <c r="Z810" s="155"/>
      <c r="AA810" s="155"/>
      <c r="AB810" s="155"/>
      <c r="AC810" s="155"/>
      <c r="AD810" s="155"/>
      <c r="AE810" s="155"/>
      <c r="AF810" s="155"/>
      <c r="AG810" s="155"/>
      <c r="AP810" s="49"/>
      <c r="AQ810" s="49"/>
      <c r="AR810" s="49"/>
      <c r="AS810" s="49"/>
      <c r="AT810" s="49"/>
      <c r="AU810" s="49"/>
      <c r="AV810" s="49"/>
      <c r="AW810" s="49"/>
      <c r="AX810" s="49"/>
      <c r="AY810" s="49"/>
      <c r="AZ810" s="49"/>
      <c r="BA810" s="49"/>
      <c r="BB810" s="49"/>
      <c r="BC810" s="49"/>
      <c r="BD810" s="49"/>
      <c r="BE810" s="49"/>
      <c r="BF810" s="49"/>
      <c r="BG810" s="49"/>
      <c r="BH810" s="49"/>
      <c r="BI810" s="49"/>
      <c r="BJ810" s="49"/>
      <c r="BK810" s="49"/>
      <c r="BL810" s="49"/>
      <c r="BM810" s="49"/>
      <c r="BN810" s="49"/>
      <c r="BO810" s="49"/>
      <c r="BP810" s="49"/>
      <c r="BQ810" s="49"/>
      <c r="BR810" s="49"/>
      <c r="BS810" s="49"/>
      <c r="BT810" s="49"/>
      <c r="BU810" s="49"/>
      <c r="BV810" s="49"/>
      <c r="BW810" s="49"/>
      <c r="BX810" s="49"/>
      <c r="BY810" s="49"/>
      <c r="BZ810" s="49"/>
      <c r="CA810" s="49"/>
      <c r="CB810" s="49"/>
      <c r="CC810" s="49"/>
      <c r="CD810" s="49"/>
      <c r="CE810" s="49"/>
      <c r="CF810" s="49"/>
      <c r="CG810" s="49"/>
      <c r="CH810" s="49"/>
      <c r="CI810" s="49"/>
      <c r="CJ810" s="49"/>
      <c r="CK810" s="49"/>
      <c r="CL810" s="49"/>
      <c r="CM810" s="49"/>
      <c r="CN810" s="49"/>
      <c r="CO810" s="49"/>
      <c r="CP810" s="49"/>
      <c r="CQ810" s="49"/>
    </row>
    <row r="811" spans="1:95" s="150" customFormat="1" x14ac:dyDescent="0.25">
      <c r="A811" s="191"/>
      <c r="F811" s="186"/>
      <c r="G811" s="151"/>
      <c r="H811" s="151"/>
      <c r="I811" s="151"/>
      <c r="J811" s="151"/>
      <c r="K811" s="151"/>
      <c r="L811" s="151"/>
      <c r="M811" s="151"/>
      <c r="N811" s="151"/>
      <c r="O811" s="151"/>
      <c r="P811" s="151"/>
      <c r="Q811" s="151"/>
      <c r="R811" s="151"/>
      <c r="S811" s="171"/>
      <c r="T811" s="155"/>
      <c r="U811" s="155"/>
      <c r="V811" s="155"/>
      <c r="W811" s="155"/>
      <c r="X811" s="155"/>
      <c r="Y811" s="155"/>
      <c r="Z811" s="155"/>
      <c r="AA811" s="155"/>
      <c r="AB811" s="155"/>
      <c r="AC811" s="155"/>
      <c r="AD811" s="155"/>
      <c r="AE811" s="155"/>
      <c r="AF811" s="155"/>
      <c r="AG811" s="155"/>
      <c r="AP811" s="49"/>
      <c r="AQ811" s="49"/>
      <c r="AR811" s="49"/>
      <c r="AS811" s="49"/>
      <c r="AT811" s="49"/>
      <c r="AU811" s="49"/>
      <c r="AV811" s="49"/>
      <c r="AW811" s="49"/>
      <c r="AX811" s="49"/>
      <c r="AY811" s="49"/>
      <c r="AZ811" s="49"/>
      <c r="BA811" s="49"/>
      <c r="BB811" s="49"/>
      <c r="BC811" s="49"/>
      <c r="BD811" s="49"/>
      <c r="BE811" s="49"/>
      <c r="BF811" s="49"/>
      <c r="BG811" s="49"/>
      <c r="BH811" s="49"/>
      <c r="BI811" s="49"/>
      <c r="BJ811" s="49"/>
      <c r="BK811" s="49"/>
      <c r="BL811" s="49"/>
      <c r="BM811" s="49"/>
      <c r="BN811" s="49"/>
      <c r="BO811" s="49"/>
      <c r="BP811" s="49"/>
      <c r="BQ811" s="49"/>
      <c r="BR811" s="49"/>
      <c r="BS811" s="49"/>
      <c r="BT811" s="49"/>
      <c r="BU811" s="49"/>
      <c r="BV811" s="49"/>
      <c r="BW811" s="49"/>
      <c r="BX811" s="49"/>
      <c r="BY811" s="49"/>
      <c r="BZ811" s="49"/>
      <c r="CA811" s="49"/>
      <c r="CB811" s="49"/>
      <c r="CC811" s="49"/>
      <c r="CD811" s="49"/>
      <c r="CE811" s="49"/>
      <c r="CF811" s="49"/>
      <c r="CG811" s="49"/>
      <c r="CH811" s="49"/>
      <c r="CI811" s="49"/>
      <c r="CJ811" s="49"/>
      <c r="CK811" s="49"/>
      <c r="CL811" s="49"/>
      <c r="CM811" s="49"/>
      <c r="CN811" s="49"/>
      <c r="CO811" s="49"/>
      <c r="CP811" s="49"/>
      <c r="CQ811" s="49"/>
    </row>
    <row r="812" spans="1:95" s="150" customFormat="1" x14ac:dyDescent="0.25">
      <c r="A812" s="191"/>
      <c r="F812" s="186"/>
      <c r="G812" s="151"/>
      <c r="H812" s="151"/>
      <c r="I812" s="151"/>
      <c r="J812" s="151"/>
      <c r="K812" s="151"/>
      <c r="L812" s="151"/>
      <c r="M812" s="151"/>
      <c r="N812" s="151"/>
      <c r="O812" s="151"/>
      <c r="P812" s="151"/>
      <c r="Q812" s="151"/>
      <c r="R812" s="151"/>
      <c r="S812" s="171"/>
      <c r="T812" s="155"/>
      <c r="U812" s="155"/>
      <c r="V812" s="155"/>
      <c r="W812" s="155"/>
      <c r="X812" s="155"/>
      <c r="Y812" s="155"/>
      <c r="Z812" s="155"/>
      <c r="AA812" s="155"/>
      <c r="AB812" s="155"/>
      <c r="AC812" s="155"/>
      <c r="AD812" s="155"/>
      <c r="AE812" s="155"/>
      <c r="AF812" s="155"/>
      <c r="AG812" s="155"/>
      <c r="AP812" s="49"/>
      <c r="AQ812" s="49"/>
      <c r="AR812" s="49"/>
      <c r="AS812" s="49"/>
      <c r="AT812" s="49"/>
      <c r="AU812" s="49"/>
      <c r="AV812" s="49"/>
      <c r="AW812" s="49"/>
      <c r="AX812" s="49"/>
      <c r="AY812" s="49"/>
      <c r="AZ812" s="49"/>
      <c r="BA812" s="49"/>
      <c r="BB812" s="49"/>
      <c r="BC812" s="49"/>
      <c r="BD812" s="49"/>
      <c r="BE812" s="49"/>
      <c r="BF812" s="49"/>
      <c r="BG812" s="49"/>
      <c r="BH812" s="49"/>
      <c r="BI812" s="49"/>
      <c r="BJ812" s="49"/>
      <c r="BK812" s="49"/>
      <c r="BL812" s="49"/>
      <c r="BM812" s="49"/>
      <c r="BN812" s="49"/>
      <c r="BO812" s="49"/>
      <c r="BP812" s="49"/>
      <c r="BQ812" s="49"/>
      <c r="BR812" s="49"/>
      <c r="BS812" s="49"/>
      <c r="BT812" s="49"/>
      <c r="BU812" s="49"/>
      <c r="BV812" s="49"/>
      <c r="BW812" s="49"/>
      <c r="BX812" s="49"/>
      <c r="BY812" s="49"/>
      <c r="BZ812" s="49"/>
      <c r="CA812" s="49"/>
      <c r="CB812" s="49"/>
      <c r="CC812" s="49"/>
      <c r="CD812" s="49"/>
      <c r="CE812" s="49"/>
      <c r="CF812" s="49"/>
      <c r="CG812" s="49"/>
      <c r="CH812" s="49"/>
      <c r="CI812" s="49"/>
      <c r="CJ812" s="49"/>
      <c r="CK812" s="49"/>
      <c r="CL812" s="49"/>
      <c r="CM812" s="49"/>
      <c r="CN812" s="49"/>
      <c r="CO812" s="49"/>
      <c r="CP812" s="49"/>
      <c r="CQ812" s="49"/>
    </row>
    <row r="813" spans="1:95" s="150" customFormat="1" x14ac:dyDescent="0.25">
      <c r="A813" s="191"/>
      <c r="F813" s="186"/>
      <c r="G813" s="151"/>
      <c r="H813" s="151"/>
      <c r="I813" s="151"/>
      <c r="J813" s="151"/>
      <c r="K813" s="151"/>
      <c r="L813" s="151"/>
      <c r="M813" s="151"/>
      <c r="N813" s="151"/>
      <c r="O813" s="151"/>
      <c r="P813" s="151"/>
      <c r="Q813" s="151"/>
      <c r="R813" s="151"/>
      <c r="S813" s="171"/>
      <c r="T813" s="155"/>
      <c r="U813" s="155"/>
      <c r="V813" s="155"/>
      <c r="W813" s="155"/>
      <c r="X813" s="155"/>
      <c r="Y813" s="155"/>
      <c r="Z813" s="155"/>
      <c r="AA813" s="155"/>
      <c r="AB813" s="155"/>
      <c r="AC813" s="155"/>
      <c r="AD813" s="155"/>
      <c r="AE813" s="155"/>
      <c r="AF813" s="155"/>
      <c r="AG813" s="155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  <c r="BC813" s="49"/>
      <c r="BD813" s="49"/>
      <c r="BE813" s="49"/>
      <c r="BF813" s="49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9"/>
      <c r="BS813" s="49"/>
      <c r="BT813" s="49"/>
      <c r="BU813" s="49"/>
      <c r="BV813" s="49"/>
      <c r="BW813" s="49"/>
      <c r="BX813" s="49"/>
      <c r="BY813" s="49"/>
      <c r="BZ813" s="49"/>
      <c r="CA813" s="49"/>
      <c r="CB813" s="49"/>
      <c r="CC813" s="49"/>
      <c r="CD813" s="49"/>
      <c r="CE813" s="49"/>
      <c r="CF813" s="49"/>
      <c r="CG813" s="49"/>
      <c r="CH813" s="49"/>
      <c r="CI813" s="49"/>
      <c r="CJ813" s="49"/>
      <c r="CK813" s="49"/>
      <c r="CL813" s="49"/>
      <c r="CM813" s="49"/>
      <c r="CN813" s="49"/>
      <c r="CO813" s="49"/>
      <c r="CP813" s="49"/>
      <c r="CQ813" s="49"/>
    </row>
    <row r="814" spans="1:95" s="150" customFormat="1" x14ac:dyDescent="0.25">
      <c r="A814" s="191"/>
      <c r="F814" s="186"/>
      <c r="G814" s="151"/>
      <c r="H814" s="151"/>
      <c r="I814" s="151"/>
      <c r="J814" s="151"/>
      <c r="K814" s="151"/>
      <c r="L814" s="151"/>
      <c r="M814" s="151"/>
      <c r="N814" s="151"/>
      <c r="O814" s="151"/>
      <c r="P814" s="151"/>
      <c r="Q814" s="151"/>
      <c r="R814" s="151"/>
      <c r="S814" s="171"/>
      <c r="T814" s="155"/>
      <c r="U814" s="155"/>
      <c r="V814" s="155"/>
      <c r="W814" s="155"/>
      <c r="X814" s="155"/>
      <c r="Y814" s="155"/>
      <c r="Z814" s="155"/>
      <c r="AA814" s="155"/>
      <c r="AB814" s="155"/>
      <c r="AC814" s="155"/>
      <c r="AD814" s="155"/>
      <c r="AE814" s="155"/>
      <c r="AF814" s="155"/>
      <c r="AG814" s="155"/>
      <c r="AP814" s="49"/>
      <c r="AQ814" s="49"/>
      <c r="AR814" s="49"/>
      <c r="AS814" s="49"/>
      <c r="AT814" s="49"/>
      <c r="AU814" s="49"/>
      <c r="AV814" s="49"/>
      <c r="AW814" s="49"/>
      <c r="AX814" s="49"/>
      <c r="AY814" s="49"/>
      <c r="AZ814" s="49"/>
      <c r="BA814" s="49"/>
      <c r="BB814" s="49"/>
      <c r="BC814" s="49"/>
      <c r="BD814" s="49"/>
      <c r="BE814" s="49"/>
      <c r="BF814" s="49"/>
      <c r="BG814" s="49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9"/>
      <c r="BS814" s="49"/>
      <c r="BT814" s="49"/>
      <c r="BU814" s="49"/>
      <c r="BV814" s="49"/>
      <c r="BW814" s="49"/>
      <c r="BX814" s="49"/>
      <c r="BY814" s="49"/>
      <c r="BZ814" s="49"/>
      <c r="CA814" s="49"/>
      <c r="CB814" s="49"/>
      <c r="CC814" s="49"/>
      <c r="CD814" s="49"/>
      <c r="CE814" s="49"/>
      <c r="CF814" s="49"/>
      <c r="CG814" s="49"/>
      <c r="CH814" s="49"/>
      <c r="CI814" s="49"/>
      <c r="CJ814" s="49"/>
      <c r="CK814" s="49"/>
      <c r="CL814" s="49"/>
      <c r="CM814" s="49"/>
      <c r="CN814" s="49"/>
      <c r="CO814" s="49"/>
      <c r="CP814" s="49"/>
      <c r="CQ814" s="49"/>
    </row>
    <row r="815" spans="1:95" s="150" customFormat="1" x14ac:dyDescent="0.25">
      <c r="A815" s="191"/>
      <c r="F815" s="186"/>
      <c r="G815" s="151"/>
      <c r="H815" s="151"/>
      <c r="I815" s="151"/>
      <c r="J815" s="151"/>
      <c r="K815" s="151"/>
      <c r="L815" s="151"/>
      <c r="M815" s="151"/>
      <c r="N815" s="151"/>
      <c r="O815" s="151"/>
      <c r="P815" s="151"/>
      <c r="Q815" s="151"/>
      <c r="R815" s="151"/>
      <c r="S815" s="171"/>
      <c r="T815" s="155"/>
      <c r="U815" s="155"/>
      <c r="V815" s="155"/>
      <c r="W815" s="155"/>
      <c r="X815" s="155"/>
      <c r="Y815" s="155"/>
      <c r="Z815" s="155"/>
      <c r="AA815" s="155"/>
      <c r="AB815" s="155"/>
      <c r="AC815" s="155"/>
      <c r="AD815" s="155"/>
      <c r="AE815" s="155"/>
      <c r="AF815" s="155"/>
      <c r="AG815" s="155"/>
      <c r="AP815" s="49"/>
      <c r="AQ815" s="49"/>
      <c r="AR815" s="49"/>
      <c r="AS815" s="49"/>
      <c r="AT815" s="49"/>
      <c r="AU815" s="49"/>
      <c r="AV815" s="49"/>
      <c r="AW815" s="49"/>
      <c r="AX815" s="49"/>
      <c r="AY815" s="49"/>
      <c r="AZ815" s="49"/>
      <c r="BA815" s="49"/>
      <c r="BB815" s="49"/>
      <c r="BC815" s="49"/>
      <c r="BD815" s="49"/>
      <c r="BE815" s="49"/>
      <c r="BF815" s="49"/>
      <c r="BG815" s="49"/>
      <c r="BH815" s="49"/>
      <c r="BI815" s="49"/>
      <c r="BJ815" s="49"/>
      <c r="BK815" s="49"/>
      <c r="BL815" s="49"/>
      <c r="BM815" s="49"/>
      <c r="BN815" s="49"/>
      <c r="BO815" s="49"/>
      <c r="BP815" s="49"/>
      <c r="BQ815" s="49"/>
      <c r="BR815" s="49"/>
      <c r="BS815" s="49"/>
      <c r="BT815" s="49"/>
      <c r="BU815" s="49"/>
      <c r="BV815" s="49"/>
      <c r="BW815" s="49"/>
      <c r="BX815" s="49"/>
      <c r="BY815" s="49"/>
      <c r="BZ815" s="49"/>
      <c r="CA815" s="49"/>
      <c r="CB815" s="49"/>
      <c r="CC815" s="49"/>
      <c r="CD815" s="49"/>
      <c r="CE815" s="49"/>
      <c r="CF815" s="49"/>
      <c r="CG815" s="49"/>
      <c r="CH815" s="49"/>
      <c r="CI815" s="49"/>
      <c r="CJ815" s="49"/>
      <c r="CK815" s="49"/>
      <c r="CL815" s="49"/>
      <c r="CM815" s="49"/>
      <c r="CN815" s="49"/>
      <c r="CO815" s="49"/>
      <c r="CP815" s="49"/>
      <c r="CQ815" s="49"/>
    </row>
    <row r="816" spans="1:95" s="150" customFormat="1" x14ac:dyDescent="0.25">
      <c r="A816" s="191"/>
      <c r="F816" s="186"/>
      <c r="G816" s="151"/>
      <c r="H816" s="151"/>
      <c r="I816" s="151"/>
      <c r="J816" s="151"/>
      <c r="K816" s="151"/>
      <c r="L816" s="151"/>
      <c r="M816" s="151"/>
      <c r="N816" s="151"/>
      <c r="O816" s="151"/>
      <c r="P816" s="151"/>
      <c r="Q816" s="151"/>
      <c r="R816" s="151"/>
      <c r="S816" s="171"/>
      <c r="T816" s="155"/>
      <c r="U816" s="155"/>
      <c r="V816" s="155"/>
      <c r="W816" s="155"/>
      <c r="X816" s="155"/>
      <c r="Y816" s="155"/>
      <c r="Z816" s="155"/>
      <c r="AA816" s="155"/>
      <c r="AB816" s="155"/>
      <c r="AC816" s="155"/>
      <c r="AD816" s="155"/>
      <c r="AE816" s="155"/>
      <c r="AF816" s="155"/>
      <c r="AG816" s="155"/>
      <c r="AP816" s="49"/>
      <c r="AQ816" s="49"/>
      <c r="AR816" s="49"/>
      <c r="AS816" s="49"/>
      <c r="AT816" s="49"/>
      <c r="AU816" s="49"/>
      <c r="AV816" s="49"/>
      <c r="AW816" s="49"/>
      <c r="AX816" s="49"/>
      <c r="AY816" s="49"/>
      <c r="AZ816" s="49"/>
      <c r="BA816" s="49"/>
      <c r="BB816" s="49"/>
      <c r="BC816" s="49"/>
      <c r="BD816" s="49"/>
      <c r="BE816" s="49"/>
      <c r="BF816" s="49"/>
      <c r="BG816" s="49"/>
      <c r="BH816" s="49"/>
      <c r="BI816" s="49"/>
      <c r="BJ816" s="49"/>
      <c r="BK816" s="49"/>
      <c r="BL816" s="49"/>
      <c r="BM816" s="49"/>
      <c r="BN816" s="49"/>
      <c r="BO816" s="49"/>
      <c r="BP816" s="49"/>
      <c r="BQ816" s="49"/>
      <c r="BR816" s="49"/>
      <c r="BS816" s="49"/>
      <c r="BT816" s="49"/>
      <c r="BU816" s="49"/>
      <c r="BV816" s="49"/>
      <c r="BW816" s="49"/>
      <c r="BX816" s="49"/>
      <c r="BY816" s="49"/>
      <c r="BZ816" s="49"/>
      <c r="CA816" s="49"/>
      <c r="CB816" s="49"/>
      <c r="CC816" s="49"/>
      <c r="CD816" s="49"/>
      <c r="CE816" s="49"/>
      <c r="CF816" s="49"/>
      <c r="CG816" s="49"/>
      <c r="CH816" s="49"/>
      <c r="CI816" s="49"/>
      <c r="CJ816" s="49"/>
      <c r="CK816" s="49"/>
      <c r="CL816" s="49"/>
      <c r="CM816" s="49"/>
      <c r="CN816" s="49"/>
      <c r="CO816" s="49"/>
      <c r="CP816" s="49"/>
      <c r="CQ816" s="49"/>
    </row>
    <row r="817" spans="1:95" s="150" customFormat="1" x14ac:dyDescent="0.25">
      <c r="A817" s="191"/>
      <c r="F817" s="186"/>
      <c r="G817" s="151"/>
      <c r="H817" s="151"/>
      <c r="I817" s="151"/>
      <c r="J817" s="151"/>
      <c r="K817" s="151"/>
      <c r="L817" s="151"/>
      <c r="M817" s="151"/>
      <c r="N817" s="151"/>
      <c r="O817" s="151"/>
      <c r="P817" s="151"/>
      <c r="Q817" s="151"/>
      <c r="R817" s="151"/>
      <c r="S817" s="171"/>
      <c r="T817" s="155"/>
      <c r="U817" s="155"/>
      <c r="V817" s="155"/>
      <c r="W817" s="155"/>
      <c r="X817" s="155"/>
      <c r="Y817" s="155"/>
      <c r="Z817" s="155"/>
      <c r="AA817" s="155"/>
      <c r="AB817" s="155"/>
      <c r="AC817" s="155"/>
      <c r="AD817" s="155"/>
      <c r="AE817" s="155"/>
      <c r="AF817" s="155"/>
      <c r="AG817" s="155"/>
      <c r="AP817" s="49"/>
      <c r="AQ817" s="49"/>
      <c r="AR817" s="49"/>
      <c r="AS817" s="49"/>
      <c r="AT817" s="49"/>
      <c r="AU817" s="49"/>
      <c r="AV817" s="49"/>
      <c r="AW817" s="49"/>
      <c r="AX817" s="49"/>
      <c r="AY817" s="49"/>
      <c r="AZ817" s="49"/>
      <c r="BA817" s="49"/>
      <c r="BB817" s="49"/>
      <c r="BC817" s="49"/>
      <c r="BD817" s="49"/>
      <c r="BE817" s="49"/>
      <c r="BF817" s="49"/>
      <c r="BG817" s="49"/>
      <c r="BH817" s="49"/>
      <c r="BI817" s="49"/>
      <c r="BJ817" s="49"/>
      <c r="BK817" s="49"/>
      <c r="BL817" s="49"/>
      <c r="BM817" s="49"/>
      <c r="BN817" s="49"/>
      <c r="BO817" s="49"/>
      <c r="BP817" s="49"/>
      <c r="BQ817" s="49"/>
      <c r="BR817" s="49"/>
      <c r="BS817" s="49"/>
      <c r="BT817" s="49"/>
      <c r="BU817" s="49"/>
      <c r="BV817" s="49"/>
      <c r="BW817" s="49"/>
      <c r="BX817" s="49"/>
      <c r="BY817" s="49"/>
      <c r="BZ817" s="49"/>
      <c r="CA817" s="49"/>
      <c r="CB817" s="49"/>
      <c r="CC817" s="49"/>
      <c r="CD817" s="49"/>
      <c r="CE817" s="49"/>
      <c r="CF817" s="49"/>
      <c r="CG817" s="49"/>
      <c r="CH817" s="49"/>
      <c r="CI817" s="49"/>
      <c r="CJ817" s="49"/>
      <c r="CK817" s="49"/>
      <c r="CL817" s="49"/>
      <c r="CM817" s="49"/>
      <c r="CN817" s="49"/>
      <c r="CO817" s="49"/>
      <c r="CP817" s="49"/>
      <c r="CQ817" s="49"/>
    </row>
    <row r="818" spans="1:95" s="150" customFormat="1" x14ac:dyDescent="0.25">
      <c r="A818" s="191"/>
      <c r="F818" s="186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51"/>
      <c r="R818" s="151"/>
      <c r="S818" s="171"/>
      <c r="T818" s="155"/>
      <c r="U818" s="155"/>
      <c r="V818" s="155"/>
      <c r="W818" s="155"/>
      <c r="X818" s="155"/>
      <c r="Y818" s="155"/>
      <c r="Z818" s="155"/>
      <c r="AA818" s="155"/>
      <c r="AB818" s="155"/>
      <c r="AC818" s="155"/>
      <c r="AD818" s="155"/>
      <c r="AE818" s="155"/>
      <c r="AF818" s="155"/>
      <c r="AG818" s="155"/>
      <c r="AP818" s="49"/>
      <c r="AQ818" s="49"/>
      <c r="AR818" s="49"/>
      <c r="AS818" s="49"/>
      <c r="AT818" s="49"/>
      <c r="AU818" s="49"/>
      <c r="AV818" s="49"/>
      <c r="AW818" s="49"/>
      <c r="AX818" s="49"/>
      <c r="AY818" s="49"/>
      <c r="AZ818" s="49"/>
      <c r="BA818" s="49"/>
      <c r="BB818" s="49"/>
      <c r="BC818" s="49"/>
      <c r="BD818" s="49"/>
      <c r="BE818" s="49"/>
      <c r="BF818" s="49"/>
      <c r="BG818" s="49"/>
      <c r="BH818" s="49"/>
      <c r="BI818" s="49"/>
      <c r="BJ818" s="49"/>
      <c r="BK818" s="49"/>
      <c r="BL818" s="49"/>
      <c r="BM818" s="49"/>
      <c r="BN818" s="49"/>
      <c r="BO818" s="49"/>
      <c r="BP818" s="49"/>
      <c r="BQ818" s="49"/>
      <c r="BR818" s="49"/>
      <c r="BS818" s="49"/>
      <c r="BT818" s="49"/>
      <c r="BU818" s="49"/>
      <c r="BV818" s="49"/>
      <c r="BW818" s="49"/>
      <c r="BX818" s="49"/>
      <c r="BY818" s="49"/>
      <c r="BZ818" s="49"/>
      <c r="CA818" s="49"/>
      <c r="CB818" s="49"/>
      <c r="CC818" s="49"/>
      <c r="CD818" s="49"/>
      <c r="CE818" s="49"/>
      <c r="CF818" s="49"/>
      <c r="CG818" s="49"/>
      <c r="CH818" s="49"/>
      <c r="CI818" s="49"/>
      <c r="CJ818" s="49"/>
      <c r="CK818" s="49"/>
      <c r="CL818" s="49"/>
      <c r="CM818" s="49"/>
      <c r="CN818" s="49"/>
      <c r="CO818" s="49"/>
      <c r="CP818" s="49"/>
      <c r="CQ818" s="49"/>
    </row>
    <row r="819" spans="1:95" s="150" customFormat="1" x14ac:dyDescent="0.25">
      <c r="A819" s="191"/>
      <c r="F819" s="186"/>
      <c r="G819" s="151"/>
      <c r="H819" s="151"/>
      <c r="I819" s="151"/>
      <c r="J819" s="151"/>
      <c r="K819" s="151"/>
      <c r="L819" s="151"/>
      <c r="M819" s="151"/>
      <c r="N819" s="151"/>
      <c r="O819" s="151"/>
      <c r="P819" s="151"/>
      <c r="Q819" s="151"/>
      <c r="R819" s="151"/>
      <c r="S819" s="171"/>
      <c r="T819" s="155"/>
      <c r="U819" s="155"/>
      <c r="V819" s="155"/>
      <c r="W819" s="155"/>
      <c r="X819" s="155"/>
      <c r="Y819" s="155"/>
      <c r="Z819" s="155"/>
      <c r="AA819" s="155"/>
      <c r="AB819" s="155"/>
      <c r="AC819" s="155"/>
      <c r="AD819" s="155"/>
      <c r="AE819" s="155"/>
      <c r="AF819" s="155"/>
      <c r="AG819" s="155"/>
      <c r="AP819" s="49"/>
      <c r="AQ819" s="49"/>
      <c r="AR819" s="49"/>
      <c r="AS819" s="49"/>
      <c r="AT819" s="49"/>
      <c r="AU819" s="49"/>
      <c r="AV819" s="49"/>
      <c r="AW819" s="49"/>
      <c r="AX819" s="49"/>
      <c r="AY819" s="49"/>
      <c r="AZ819" s="49"/>
      <c r="BA819" s="49"/>
      <c r="BB819" s="49"/>
      <c r="BC819" s="49"/>
      <c r="BD819" s="49"/>
      <c r="BE819" s="49"/>
      <c r="BF819" s="49"/>
      <c r="BG819" s="49"/>
      <c r="BH819" s="49"/>
      <c r="BI819" s="49"/>
      <c r="BJ819" s="49"/>
      <c r="BK819" s="49"/>
      <c r="BL819" s="49"/>
      <c r="BM819" s="49"/>
      <c r="BN819" s="49"/>
      <c r="BO819" s="49"/>
      <c r="BP819" s="49"/>
      <c r="BQ819" s="49"/>
      <c r="BR819" s="49"/>
      <c r="BS819" s="49"/>
      <c r="BT819" s="49"/>
      <c r="BU819" s="49"/>
      <c r="BV819" s="49"/>
      <c r="BW819" s="49"/>
      <c r="BX819" s="49"/>
      <c r="BY819" s="49"/>
      <c r="BZ819" s="49"/>
      <c r="CA819" s="49"/>
      <c r="CB819" s="49"/>
      <c r="CC819" s="49"/>
      <c r="CD819" s="49"/>
      <c r="CE819" s="49"/>
      <c r="CF819" s="49"/>
      <c r="CG819" s="49"/>
      <c r="CH819" s="49"/>
      <c r="CI819" s="49"/>
      <c r="CJ819" s="49"/>
      <c r="CK819" s="49"/>
      <c r="CL819" s="49"/>
      <c r="CM819" s="49"/>
      <c r="CN819" s="49"/>
      <c r="CO819" s="49"/>
      <c r="CP819" s="49"/>
      <c r="CQ819" s="49"/>
    </row>
    <row r="820" spans="1:95" s="150" customFormat="1" x14ac:dyDescent="0.25">
      <c r="A820" s="191"/>
      <c r="F820" s="186"/>
      <c r="G820" s="151"/>
      <c r="H820" s="151"/>
      <c r="I820" s="151"/>
      <c r="J820" s="151"/>
      <c r="K820" s="151"/>
      <c r="L820" s="151"/>
      <c r="M820" s="151"/>
      <c r="N820" s="151"/>
      <c r="O820" s="151"/>
      <c r="P820" s="151"/>
      <c r="Q820" s="151"/>
      <c r="R820" s="151"/>
      <c r="S820" s="171"/>
      <c r="T820" s="155"/>
      <c r="U820" s="155"/>
      <c r="V820" s="155"/>
      <c r="W820" s="155"/>
      <c r="X820" s="155"/>
      <c r="Y820" s="155"/>
      <c r="Z820" s="155"/>
      <c r="AA820" s="155"/>
      <c r="AB820" s="155"/>
      <c r="AC820" s="155"/>
      <c r="AD820" s="155"/>
      <c r="AE820" s="155"/>
      <c r="AF820" s="155"/>
      <c r="AG820" s="155"/>
      <c r="AP820" s="49"/>
      <c r="AQ820" s="49"/>
      <c r="AR820" s="49"/>
      <c r="AS820" s="49"/>
      <c r="AT820" s="49"/>
      <c r="AU820" s="49"/>
      <c r="AV820" s="49"/>
      <c r="AW820" s="49"/>
      <c r="AX820" s="49"/>
      <c r="AY820" s="49"/>
      <c r="AZ820" s="49"/>
      <c r="BA820" s="49"/>
      <c r="BB820" s="49"/>
      <c r="BC820" s="49"/>
      <c r="BD820" s="49"/>
      <c r="BE820" s="49"/>
      <c r="BF820" s="49"/>
      <c r="BG820" s="49"/>
      <c r="BH820" s="49"/>
      <c r="BI820" s="49"/>
      <c r="BJ820" s="49"/>
      <c r="BK820" s="49"/>
      <c r="BL820" s="49"/>
      <c r="BM820" s="49"/>
      <c r="BN820" s="49"/>
      <c r="BO820" s="49"/>
      <c r="BP820" s="49"/>
      <c r="BQ820" s="49"/>
      <c r="BR820" s="49"/>
      <c r="BS820" s="49"/>
      <c r="BT820" s="49"/>
      <c r="BU820" s="49"/>
      <c r="BV820" s="49"/>
      <c r="BW820" s="49"/>
      <c r="BX820" s="49"/>
      <c r="BY820" s="49"/>
      <c r="BZ820" s="49"/>
      <c r="CA820" s="49"/>
      <c r="CB820" s="49"/>
      <c r="CC820" s="49"/>
      <c r="CD820" s="49"/>
      <c r="CE820" s="49"/>
      <c r="CF820" s="49"/>
      <c r="CG820" s="49"/>
      <c r="CH820" s="49"/>
      <c r="CI820" s="49"/>
      <c r="CJ820" s="49"/>
      <c r="CK820" s="49"/>
      <c r="CL820" s="49"/>
      <c r="CM820" s="49"/>
      <c r="CN820" s="49"/>
      <c r="CO820" s="49"/>
      <c r="CP820" s="49"/>
      <c r="CQ820" s="49"/>
    </row>
    <row r="821" spans="1:95" s="150" customFormat="1" x14ac:dyDescent="0.25">
      <c r="A821" s="191"/>
      <c r="F821" s="186"/>
      <c r="G821" s="151"/>
      <c r="H821" s="151"/>
      <c r="I821" s="151"/>
      <c r="J821" s="151"/>
      <c r="K821" s="151"/>
      <c r="L821" s="151"/>
      <c r="M821" s="151"/>
      <c r="N821" s="151"/>
      <c r="O821" s="151"/>
      <c r="P821" s="151"/>
      <c r="Q821" s="151"/>
      <c r="R821" s="151"/>
      <c r="S821" s="171"/>
      <c r="T821" s="155"/>
      <c r="U821" s="155"/>
      <c r="V821" s="155"/>
      <c r="W821" s="155"/>
      <c r="X821" s="155"/>
      <c r="Y821" s="155"/>
      <c r="Z821" s="155"/>
      <c r="AA821" s="155"/>
      <c r="AB821" s="155"/>
      <c r="AC821" s="155"/>
      <c r="AD821" s="155"/>
      <c r="AE821" s="155"/>
      <c r="AF821" s="155"/>
      <c r="AG821" s="155"/>
      <c r="AP821" s="49"/>
      <c r="AQ821" s="49"/>
      <c r="AR821" s="49"/>
      <c r="AS821" s="49"/>
      <c r="AT821" s="49"/>
      <c r="AU821" s="49"/>
      <c r="AV821" s="49"/>
      <c r="AW821" s="49"/>
      <c r="AX821" s="49"/>
      <c r="AY821" s="49"/>
      <c r="AZ821" s="49"/>
      <c r="BA821" s="49"/>
      <c r="BB821" s="49"/>
      <c r="BC821" s="49"/>
      <c r="BD821" s="49"/>
      <c r="BE821" s="49"/>
      <c r="BF821" s="49"/>
      <c r="BG821" s="49"/>
      <c r="BH821" s="49"/>
      <c r="BI821" s="49"/>
      <c r="BJ821" s="49"/>
      <c r="BK821" s="49"/>
      <c r="BL821" s="49"/>
      <c r="BM821" s="49"/>
      <c r="BN821" s="49"/>
      <c r="BO821" s="49"/>
      <c r="BP821" s="49"/>
      <c r="BQ821" s="49"/>
      <c r="BR821" s="49"/>
      <c r="BS821" s="49"/>
      <c r="BT821" s="49"/>
      <c r="BU821" s="49"/>
      <c r="BV821" s="49"/>
      <c r="BW821" s="49"/>
      <c r="BX821" s="49"/>
      <c r="BY821" s="49"/>
      <c r="BZ821" s="49"/>
      <c r="CA821" s="49"/>
      <c r="CB821" s="49"/>
      <c r="CC821" s="49"/>
      <c r="CD821" s="49"/>
      <c r="CE821" s="49"/>
      <c r="CF821" s="49"/>
      <c r="CG821" s="49"/>
      <c r="CH821" s="49"/>
      <c r="CI821" s="49"/>
      <c r="CJ821" s="49"/>
      <c r="CK821" s="49"/>
      <c r="CL821" s="49"/>
      <c r="CM821" s="49"/>
      <c r="CN821" s="49"/>
      <c r="CO821" s="49"/>
      <c r="CP821" s="49"/>
      <c r="CQ821" s="49"/>
    </row>
    <row r="822" spans="1:95" s="150" customFormat="1" x14ac:dyDescent="0.25">
      <c r="A822" s="191"/>
      <c r="F822" s="186"/>
      <c r="G822" s="151"/>
      <c r="H822" s="151"/>
      <c r="I822" s="151"/>
      <c r="J822" s="151"/>
      <c r="K822" s="151"/>
      <c r="L822" s="151"/>
      <c r="M822" s="151"/>
      <c r="N822" s="151"/>
      <c r="O822" s="151"/>
      <c r="P822" s="151"/>
      <c r="Q822" s="151"/>
      <c r="R822" s="151"/>
      <c r="S822" s="171"/>
      <c r="T822" s="155"/>
      <c r="U822" s="155"/>
      <c r="V822" s="155"/>
      <c r="W822" s="155"/>
      <c r="X822" s="155"/>
      <c r="Y822" s="155"/>
      <c r="Z822" s="155"/>
      <c r="AA822" s="155"/>
      <c r="AB822" s="155"/>
      <c r="AC822" s="155"/>
      <c r="AD822" s="155"/>
      <c r="AE822" s="155"/>
      <c r="AF822" s="155"/>
      <c r="AG822" s="155"/>
      <c r="AP822" s="49"/>
      <c r="AQ822" s="49"/>
      <c r="AR822" s="49"/>
      <c r="AS822" s="49"/>
      <c r="AT822" s="49"/>
      <c r="AU822" s="49"/>
      <c r="AV822" s="49"/>
      <c r="AW822" s="49"/>
      <c r="AX822" s="49"/>
      <c r="AY822" s="49"/>
      <c r="AZ822" s="49"/>
      <c r="BA822" s="49"/>
      <c r="BB822" s="49"/>
      <c r="BC822" s="49"/>
      <c r="BD822" s="49"/>
      <c r="BE822" s="49"/>
      <c r="BF822" s="49"/>
      <c r="BG822" s="49"/>
      <c r="BH822" s="49"/>
      <c r="BI822" s="49"/>
      <c r="BJ822" s="49"/>
      <c r="BK822" s="49"/>
      <c r="BL822" s="49"/>
      <c r="BM822" s="49"/>
      <c r="BN822" s="49"/>
      <c r="BO822" s="49"/>
      <c r="BP822" s="49"/>
      <c r="BQ822" s="49"/>
      <c r="BR822" s="49"/>
      <c r="BS822" s="49"/>
      <c r="BT822" s="49"/>
      <c r="BU822" s="49"/>
      <c r="BV822" s="49"/>
      <c r="BW822" s="49"/>
      <c r="BX822" s="49"/>
      <c r="BY822" s="49"/>
      <c r="BZ822" s="49"/>
      <c r="CA822" s="49"/>
      <c r="CB822" s="49"/>
      <c r="CC822" s="49"/>
      <c r="CD822" s="49"/>
      <c r="CE822" s="49"/>
      <c r="CF822" s="49"/>
      <c r="CG822" s="49"/>
      <c r="CH822" s="49"/>
      <c r="CI822" s="49"/>
      <c r="CJ822" s="49"/>
      <c r="CK822" s="49"/>
      <c r="CL822" s="49"/>
      <c r="CM822" s="49"/>
      <c r="CN822" s="49"/>
      <c r="CO822" s="49"/>
      <c r="CP822" s="49"/>
      <c r="CQ822" s="49"/>
    </row>
    <row r="823" spans="1:95" s="150" customFormat="1" x14ac:dyDescent="0.25">
      <c r="A823" s="191"/>
      <c r="F823" s="186"/>
      <c r="G823" s="151"/>
      <c r="H823" s="151"/>
      <c r="I823" s="151"/>
      <c r="J823" s="151"/>
      <c r="K823" s="151"/>
      <c r="L823" s="151"/>
      <c r="M823" s="151"/>
      <c r="N823" s="151"/>
      <c r="O823" s="151"/>
      <c r="P823" s="151"/>
      <c r="Q823" s="151"/>
      <c r="R823" s="151"/>
      <c r="S823" s="171"/>
      <c r="T823" s="155"/>
      <c r="U823" s="155"/>
      <c r="V823" s="155"/>
      <c r="W823" s="155"/>
      <c r="X823" s="155"/>
      <c r="Y823" s="155"/>
      <c r="Z823" s="155"/>
      <c r="AA823" s="155"/>
      <c r="AB823" s="155"/>
      <c r="AC823" s="155"/>
      <c r="AD823" s="155"/>
      <c r="AE823" s="155"/>
      <c r="AF823" s="155"/>
      <c r="AG823" s="155"/>
      <c r="AP823" s="49"/>
      <c r="AQ823" s="49"/>
      <c r="AR823" s="49"/>
      <c r="AS823" s="49"/>
      <c r="AT823" s="49"/>
      <c r="AU823" s="49"/>
      <c r="AV823" s="49"/>
      <c r="AW823" s="49"/>
      <c r="AX823" s="49"/>
      <c r="AY823" s="49"/>
      <c r="AZ823" s="49"/>
      <c r="BA823" s="49"/>
      <c r="BB823" s="49"/>
      <c r="BC823" s="49"/>
      <c r="BD823" s="49"/>
      <c r="BE823" s="49"/>
      <c r="BF823" s="49"/>
      <c r="BG823" s="49"/>
      <c r="BH823" s="49"/>
      <c r="BI823" s="49"/>
      <c r="BJ823" s="49"/>
      <c r="BK823" s="49"/>
      <c r="BL823" s="49"/>
      <c r="BM823" s="49"/>
      <c r="BN823" s="49"/>
      <c r="BO823" s="49"/>
      <c r="BP823" s="49"/>
      <c r="BQ823" s="49"/>
      <c r="BR823" s="49"/>
      <c r="BS823" s="49"/>
      <c r="BT823" s="49"/>
      <c r="BU823" s="49"/>
      <c r="BV823" s="49"/>
      <c r="BW823" s="49"/>
      <c r="BX823" s="49"/>
      <c r="BY823" s="49"/>
      <c r="BZ823" s="49"/>
      <c r="CA823" s="49"/>
      <c r="CB823" s="49"/>
      <c r="CC823" s="49"/>
      <c r="CD823" s="49"/>
      <c r="CE823" s="49"/>
      <c r="CF823" s="49"/>
      <c r="CG823" s="49"/>
      <c r="CH823" s="49"/>
      <c r="CI823" s="49"/>
      <c r="CJ823" s="49"/>
      <c r="CK823" s="49"/>
      <c r="CL823" s="49"/>
      <c r="CM823" s="49"/>
      <c r="CN823" s="49"/>
      <c r="CO823" s="49"/>
      <c r="CP823" s="49"/>
      <c r="CQ823" s="49"/>
    </row>
    <row r="824" spans="1:95" s="150" customFormat="1" x14ac:dyDescent="0.25">
      <c r="A824" s="191"/>
      <c r="F824" s="186"/>
      <c r="G824" s="151"/>
      <c r="H824" s="151"/>
      <c r="I824" s="151"/>
      <c r="J824" s="151"/>
      <c r="K824" s="151"/>
      <c r="L824" s="151"/>
      <c r="M824" s="151"/>
      <c r="N824" s="151"/>
      <c r="O824" s="151"/>
      <c r="P824" s="151"/>
      <c r="Q824" s="151"/>
      <c r="R824" s="151"/>
      <c r="S824" s="171"/>
      <c r="T824" s="155"/>
      <c r="U824" s="155"/>
      <c r="V824" s="155"/>
      <c r="W824" s="155"/>
      <c r="X824" s="155"/>
      <c r="Y824" s="155"/>
      <c r="Z824" s="155"/>
      <c r="AA824" s="155"/>
      <c r="AB824" s="155"/>
      <c r="AC824" s="155"/>
      <c r="AD824" s="155"/>
      <c r="AE824" s="155"/>
      <c r="AF824" s="155"/>
      <c r="AG824" s="155"/>
      <c r="AP824" s="49"/>
      <c r="AQ824" s="49"/>
      <c r="AR824" s="49"/>
      <c r="AS824" s="49"/>
      <c r="AT824" s="49"/>
      <c r="AU824" s="49"/>
      <c r="AV824" s="49"/>
      <c r="AW824" s="49"/>
      <c r="AX824" s="49"/>
      <c r="AY824" s="49"/>
      <c r="AZ824" s="49"/>
      <c r="BA824" s="49"/>
      <c r="BB824" s="49"/>
      <c r="BC824" s="49"/>
      <c r="BD824" s="49"/>
      <c r="BE824" s="49"/>
      <c r="BF824" s="49"/>
      <c r="BG824" s="49"/>
      <c r="BH824" s="49"/>
      <c r="BI824" s="49"/>
      <c r="BJ824" s="49"/>
      <c r="BK824" s="49"/>
      <c r="BL824" s="49"/>
      <c r="BM824" s="49"/>
      <c r="BN824" s="49"/>
      <c r="BO824" s="49"/>
      <c r="BP824" s="49"/>
      <c r="BQ824" s="49"/>
      <c r="BR824" s="49"/>
      <c r="BS824" s="49"/>
      <c r="BT824" s="49"/>
      <c r="BU824" s="49"/>
      <c r="BV824" s="49"/>
      <c r="BW824" s="49"/>
      <c r="BX824" s="49"/>
      <c r="BY824" s="49"/>
      <c r="BZ824" s="49"/>
      <c r="CA824" s="49"/>
      <c r="CB824" s="49"/>
      <c r="CC824" s="49"/>
      <c r="CD824" s="49"/>
      <c r="CE824" s="49"/>
      <c r="CF824" s="49"/>
      <c r="CG824" s="49"/>
      <c r="CH824" s="49"/>
      <c r="CI824" s="49"/>
      <c r="CJ824" s="49"/>
      <c r="CK824" s="49"/>
      <c r="CL824" s="49"/>
      <c r="CM824" s="49"/>
      <c r="CN824" s="49"/>
      <c r="CO824" s="49"/>
      <c r="CP824" s="49"/>
      <c r="CQ824" s="49"/>
    </row>
    <row r="825" spans="1:95" s="150" customFormat="1" x14ac:dyDescent="0.25">
      <c r="A825" s="191"/>
      <c r="F825" s="186"/>
      <c r="G825" s="151"/>
      <c r="H825" s="151"/>
      <c r="I825" s="151"/>
      <c r="J825" s="151"/>
      <c r="K825" s="151"/>
      <c r="L825" s="151"/>
      <c r="M825" s="151"/>
      <c r="N825" s="151"/>
      <c r="O825" s="151"/>
      <c r="P825" s="151"/>
      <c r="Q825" s="151"/>
      <c r="R825" s="151"/>
      <c r="S825" s="171"/>
      <c r="T825" s="155"/>
      <c r="U825" s="155"/>
      <c r="V825" s="155"/>
      <c r="W825" s="155"/>
      <c r="X825" s="155"/>
      <c r="Y825" s="155"/>
      <c r="Z825" s="155"/>
      <c r="AA825" s="155"/>
      <c r="AB825" s="155"/>
      <c r="AC825" s="155"/>
      <c r="AD825" s="155"/>
      <c r="AE825" s="155"/>
      <c r="AF825" s="155"/>
      <c r="AG825" s="155"/>
      <c r="AP825" s="49"/>
      <c r="AQ825" s="49"/>
      <c r="AR825" s="49"/>
      <c r="AS825" s="49"/>
      <c r="AT825" s="49"/>
      <c r="AU825" s="49"/>
      <c r="AV825" s="49"/>
      <c r="AW825" s="49"/>
      <c r="AX825" s="49"/>
      <c r="AY825" s="49"/>
      <c r="AZ825" s="49"/>
      <c r="BA825" s="49"/>
      <c r="BB825" s="49"/>
      <c r="BC825" s="49"/>
      <c r="BD825" s="49"/>
      <c r="BE825" s="49"/>
      <c r="BF825" s="49"/>
      <c r="BG825" s="49"/>
      <c r="BH825" s="49"/>
      <c r="BI825" s="49"/>
      <c r="BJ825" s="49"/>
      <c r="BK825" s="49"/>
      <c r="BL825" s="49"/>
      <c r="BM825" s="49"/>
      <c r="BN825" s="49"/>
      <c r="BO825" s="49"/>
      <c r="BP825" s="49"/>
      <c r="BQ825" s="49"/>
      <c r="BR825" s="49"/>
      <c r="BS825" s="49"/>
      <c r="BT825" s="49"/>
      <c r="BU825" s="49"/>
      <c r="BV825" s="49"/>
      <c r="BW825" s="49"/>
      <c r="BX825" s="49"/>
      <c r="BY825" s="49"/>
      <c r="BZ825" s="49"/>
      <c r="CA825" s="49"/>
      <c r="CB825" s="49"/>
      <c r="CC825" s="49"/>
      <c r="CD825" s="49"/>
      <c r="CE825" s="49"/>
      <c r="CF825" s="49"/>
      <c r="CG825" s="49"/>
      <c r="CH825" s="49"/>
      <c r="CI825" s="49"/>
      <c r="CJ825" s="49"/>
      <c r="CK825" s="49"/>
      <c r="CL825" s="49"/>
      <c r="CM825" s="49"/>
      <c r="CN825" s="49"/>
      <c r="CO825" s="49"/>
      <c r="CP825" s="49"/>
      <c r="CQ825" s="49"/>
    </row>
    <row r="826" spans="1:95" s="150" customFormat="1" x14ac:dyDescent="0.25">
      <c r="A826" s="191"/>
      <c r="F826" s="186"/>
      <c r="G826" s="151"/>
      <c r="H826" s="151"/>
      <c r="I826" s="151"/>
      <c r="J826" s="151"/>
      <c r="K826" s="151"/>
      <c r="L826" s="151"/>
      <c r="M826" s="151"/>
      <c r="N826" s="151"/>
      <c r="O826" s="151"/>
      <c r="P826" s="151"/>
      <c r="Q826" s="151"/>
      <c r="R826" s="151"/>
      <c r="S826" s="171"/>
      <c r="T826" s="155"/>
      <c r="U826" s="155"/>
      <c r="V826" s="155"/>
      <c r="W826" s="155"/>
      <c r="X826" s="155"/>
      <c r="Y826" s="155"/>
      <c r="Z826" s="155"/>
      <c r="AA826" s="155"/>
      <c r="AB826" s="155"/>
      <c r="AC826" s="155"/>
      <c r="AD826" s="155"/>
      <c r="AE826" s="155"/>
      <c r="AF826" s="155"/>
      <c r="AG826" s="155"/>
      <c r="AP826" s="49"/>
      <c r="AQ826" s="49"/>
      <c r="AR826" s="49"/>
      <c r="AS826" s="49"/>
      <c r="AT826" s="49"/>
      <c r="AU826" s="49"/>
      <c r="AV826" s="49"/>
      <c r="AW826" s="49"/>
      <c r="AX826" s="49"/>
      <c r="AY826" s="49"/>
      <c r="AZ826" s="49"/>
      <c r="BA826" s="49"/>
      <c r="BB826" s="49"/>
      <c r="BC826" s="49"/>
      <c r="BD826" s="49"/>
      <c r="BE826" s="49"/>
      <c r="BF826" s="49"/>
      <c r="BG826" s="49"/>
      <c r="BH826" s="49"/>
      <c r="BI826" s="49"/>
      <c r="BJ826" s="49"/>
      <c r="BK826" s="49"/>
      <c r="BL826" s="49"/>
      <c r="BM826" s="49"/>
      <c r="BN826" s="49"/>
      <c r="BO826" s="49"/>
      <c r="BP826" s="49"/>
      <c r="BQ826" s="49"/>
      <c r="BR826" s="49"/>
      <c r="BS826" s="49"/>
      <c r="BT826" s="49"/>
      <c r="BU826" s="49"/>
      <c r="BV826" s="49"/>
      <c r="BW826" s="49"/>
      <c r="BX826" s="49"/>
      <c r="BY826" s="49"/>
      <c r="BZ826" s="49"/>
      <c r="CA826" s="49"/>
      <c r="CB826" s="49"/>
      <c r="CC826" s="49"/>
      <c r="CD826" s="49"/>
      <c r="CE826" s="49"/>
      <c r="CF826" s="49"/>
      <c r="CG826" s="49"/>
      <c r="CH826" s="49"/>
      <c r="CI826" s="49"/>
      <c r="CJ826" s="49"/>
      <c r="CK826" s="49"/>
      <c r="CL826" s="49"/>
      <c r="CM826" s="49"/>
      <c r="CN826" s="49"/>
      <c r="CO826" s="49"/>
      <c r="CP826" s="49"/>
      <c r="CQ826" s="49"/>
    </row>
    <row r="827" spans="1:95" s="150" customFormat="1" x14ac:dyDescent="0.25">
      <c r="A827" s="191"/>
      <c r="F827" s="186"/>
      <c r="G827" s="151"/>
      <c r="H827" s="151"/>
      <c r="I827" s="151"/>
      <c r="J827" s="151"/>
      <c r="K827" s="151"/>
      <c r="L827" s="151"/>
      <c r="M827" s="151"/>
      <c r="N827" s="151"/>
      <c r="O827" s="151"/>
      <c r="P827" s="151"/>
      <c r="Q827" s="151"/>
      <c r="R827" s="151"/>
      <c r="S827" s="171"/>
      <c r="T827" s="155"/>
      <c r="U827" s="155"/>
      <c r="V827" s="155"/>
      <c r="W827" s="155"/>
      <c r="X827" s="155"/>
      <c r="Y827" s="155"/>
      <c r="Z827" s="155"/>
      <c r="AA827" s="155"/>
      <c r="AB827" s="155"/>
      <c r="AC827" s="155"/>
      <c r="AD827" s="155"/>
      <c r="AE827" s="155"/>
      <c r="AF827" s="155"/>
      <c r="AG827" s="155"/>
      <c r="AP827" s="49"/>
      <c r="AQ827" s="49"/>
      <c r="AR827" s="49"/>
      <c r="AS827" s="49"/>
      <c r="AT827" s="49"/>
      <c r="AU827" s="49"/>
      <c r="AV827" s="49"/>
      <c r="AW827" s="49"/>
      <c r="AX827" s="49"/>
      <c r="AY827" s="49"/>
      <c r="AZ827" s="49"/>
      <c r="BA827" s="49"/>
      <c r="BB827" s="49"/>
      <c r="BC827" s="49"/>
      <c r="BD827" s="49"/>
      <c r="BE827" s="49"/>
      <c r="BF827" s="49"/>
      <c r="BG827" s="49"/>
      <c r="BH827" s="49"/>
      <c r="BI827" s="49"/>
      <c r="BJ827" s="49"/>
      <c r="BK827" s="49"/>
      <c r="BL827" s="49"/>
      <c r="BM827" s="49"/>
      <c r="BN827" s="49"/>
      <c r="BO827" s="49"/>
      <c r="BP827" s="49"/>
      <c r="BQ827" s="49"/>
      <c r="BR827" s="49"/>
      <c r="BS827" s="49"/>
      <c r="BT827" s="49"/>
      <c r="BU827" s="49"/>
      <c r="BV827" s="49"/>
      <c r="BW827" s="49"/>
      <c r="BX827" s="49"/>
      <c r="BY827" s="49"/>
      <c r="BZ827" s="49"/>
      <c r="CA827" s="49"/>
      <c r="CB827" s="49"/>
      <c r="CC827" s="49"/>
      <c r="CD827" s="49"/>
      <c r="CE827" s="49"/>
      <c r="CF827" s="49"/>
      <c r="CG827" s="49"/>
      <c r="CH827" s="49"/>
      <c r="CI827" s="49"/>
      <c r="CJ827" s="49"/>
      <c r="CK827" s="49"/>
      <c r="CL827" s="49"/>
      <c r="CM827" s="49"/>
      <c r="CN827" s="49"/>
      <c r="CO827" s="49"/>
      <c r="CP827" s="49"/>
      <c r="CQ827" s="49"/>
    </row>
    <row r="828" spans="1:95" s="150" customFormat="1" x14ac:dyDescent="0.25">
      <c r="A828" s="191"/>
      <c r="F828" s="186"/>
      <c r="G828" s="151"/>
      <c r="H828" s="151"/>
      <c r="I828" s="151"/>
      <c r="J828" s="151"/>
      <c r="K828" s="151"/>
      <c r="L828" s="151"/>
      <c r="M828" s="151"/>
      <c r="N828" s="151"/>
      <c r="O828" s="151"/>
      <c r="P828" s="151"/>
      <c r="Q828" s="151"/>
      <c r="R828" s="151"/>
      <c r="S828" s="171"/>
      <c r="T828" s="155"/>
      <c r="U828" s="155"/>
      <c r="V828" s="155"/>
      <c r="W828" s="155"/>
      <c r="X828" s="155"/>
      <c r="Y828" s="155"/>
      <c r="Z828" s="155"/>
      <c r="AA828" s="155"/>
      <c r="AB828" s="155"/>
      <c r="AC828" s="155"/>
      <c r="AD828" s="155"/>
      <c r="AE828" s="155"/>
      <c r="AF828" s="155"/>
      <c r="AG828" s="155"/>
      <c r="AP828" s="49"/>
      <c r="AQ828" s="49"/>
      <c r="AR828" s="49"/>
      <c r="AS828" s="49"/>
      <c r="AT828" s="49"/>
      <c r="AU828" s="49"/>
      <c r="AV828" s="49"/>
      <c r="AW828" s="49"/>
      <c r="AX828" s="49"/>
      <c r="AY828" s="49"/>
      <c r="AZ828" s="49"/>
      <c r="BA828" s="49"/>
      <c r="BB828" s="49"/>
      <c r="BC828" s="49"/>
      <c r="BD828" s="49"/>
      <c r="BE828" s="49"/>
      <c r="BF828" s="49"/>
      <c r="BG828" s="49"/>
      <c r="BH828" s="49"/>
      <c r="BI828" s="49"/>
      <c r="BJ828" s="49"/>
      <c r="BK828" s="49"/>
      <c r="BL828" s="49"/>
      <c r="BM828" s="49"/>
      <c r="BN828" s="49"/>
      <c r="BO828" s="49"/>
      <c r="BP828" s="49"/>
      <c r="BQ828" s="49"/>
      <c r="BR828" s="49"/>
      <c r="BS828" s="49"/>
      <c r="BT828" s="49"/>
      <c r="BU828" s="49"/>
      <c r="BV828" s="49"/>
      <c r="BW828" s="49"/>
      <c r="BX828" s="49"/>
      <c r="BY828" s="49"/>
      <c r="BZ828" s="49"/>
      <c r="CA828" s="49"/>
      <c r="CB828" s="49"/>
      <c r="CC828" s="49"/>
      <c r="CD828" s="49"/>
      <c r="CE828" s="49"/>
      <c r="CF828" s="49"/>
      <c r="CG828" s="49"/>
      <c r="CH828" s="49"/>
      <c r="CI828" s="49"/>
      <c r="CJ828" s="49"/>
      <c r="CK828" s="49"/>
      <c r="CL828" s="49"/>
      <c r="CM828" s="49"/>
      <c r="CN828" s="49"/>
      <c r="CO828" s="49"/>
      <c r="CP828" s="49"/>
      <c r="CQ828" s="49"/>
    </row>
    <row r="829" spans="1:95" s="150" customFormat="1" x14ac:dyDescent="0.25">
      <c r="A829" s="191"/>
      <c r="F829" s="186"/>
      <c r="G829" s="151"/>
      <c r="H829" s="151"/>
      <c r="I829" s="151"/>
      <c r="J829" s="151"/>
      <c r="K829" s="151"/>
      <c r="L829" s="151"/>
      <c r="M829" s="151"/>
      <c r="N829" s="151"/>
      <c r="O829" s="151"/>
      <c r="P829" s="151"/>
      <c r="Q829" s="151"/>
      <c r="R829" s="151"/>
      <c r="S829" s="171"/>
      <c r="T829" s="155"/>
      <c r="U829" s="155"/>
      <c r="V829" s="155"/>
      <c r="W829" s="155"/>
      <c r="X829" s="155"/>
      <c r="Y829" s="155"/>
      <c r="Z829" s="155"/>
      <c r="AA829" s="155"/>
      <c r="AB829" s="155"/>
      <c r="AC829" s="155"/>
      <c r="AD829" s="155"/>
      <c r="AE829" s="155"/>
      <c r="AF829" s="155"/>
      <c r="AG829" s="155"/>
      <c r="AP829" s="49"/>
      <c r="AQ829" s="49"/>
      <c r="AR829" s="49"/>
      <c r="AS829" s="49"/>
      <c r="AT829" s="49"/>
      <c r="AU829" s="49"/>
      <c r="AV829" s="49"/>
      <c r="AW829" s="49"/>
      <c r="AX829" s="49"/>
      <c r="AY829" s="49"/>
      <c r="AZ829" s="49"/>
      <c r="BA829" s="49"/>
      <c r="BB829" s="49"/>
      <c r="BC829" s="49"/>
      <c r="BD829" s="49"/>
      <c r="BE829" s="49"/>
      <c r="BF829" s="49"/>
      <c r="BG829" s="49"/>
      <c r="BH829" s="49"/>
      <c r="BI829" s="49"/>
      <c r="BJ829" s="49"/>
      <c r="BK829" s="49"/>
      <c r="BL829" s="49"/>
      <c r="BM829" s="49"/>
      <c r="BN829" s="49"/>
      <c r="BO829" s="49"/>
      <c r="BP829" s="49"/>
      <c r="BQ829" s="49"/>
      <c r="BR829" s="49"/>
      <c r="BS829" s="49"/>
      <c r="BT829" s="49"/>
      <c r="BU829" s="49"/>
      <c r="BV829" s="49"/>
      <c r="BW829" s="49"/>
      <c r="BX829" s="49"/>
      <c r="BY829" s="49"/>
      <c r="BZ829" s="49"/>
      <c r="CA829" s="49"/>
      <c r="CB829" s="49"/>
      <c r="CC829" s="49"/>
      <c r="CD829" s="49"/>
      <c r="CE829" s="49"/>
      <c r="CF829" s="49"/>
      <c r="CG829" s="49"/>
      <c r="CH829" s="49"/>
      <c r="CI829" s="49"/>
      <c r="CJ829" s="49"/>
      <c r="CK829" s="49"/>
      <c r="CL829" s="49"/>
      <c r="CM829" s="49"/>
      <c r="CN829" s="49"/>
      <c r="CO829" s="49"/>
      <c r="CP829" s="49"/>
      <c r="CQ829" s="49"/>
    </row>
    <row r="830" spans="1:95" s="150" customFormat="1" x14ac:dyDescent="0.25">
      <c r="A830" s="191"/>
      <c r="F830" s="186"/>
      <c r="G830" s="151"/>
      <c r="H830" s="151"/>
      <c r="I830" s="151"/>
      <c r="J830" s="151"/>
      <c r="K830" s="151"/>
      <c r="L830" s="151"/>
      <c r="M830" s="151"/>
      <c r="N830" s="151"/>
      <c r="O830" s="151"/>
      <c r="P830" s="151"/>
      <c r="Q830" s="151"/>
      <c r="R830" s="151"/>
      <c r="S830" s="171"/>
      <c r="T830" s="155"/>
      <c r="U830" s="155"/>
      <c r="V830" s="155"/>
      <c r="W830" s="155"/>
      <c r="X830" s="155"/>
      <c r="Y830" s="155"/>
      <c r="Z830" s="155"/>
      <c r="AA830" s="155"/>
      <c r="AB830" s="155"/>
      <c r="AC830" s="155"/>
      <c r="AD830" s="155"/>
      <c r="AE830" s="155"/>
      <c r="AF830" s="155"/>
      <c r="AG830" s="155"/>
      <c r="AP830" s="49"/>
      <c r="AQ830" s="49"/>
      <c r="AR830" s="49"/>
      <c r="AS830" s="49"/>
      <c r="AT830" s="49"/>
      <c r="AU830" s="49"/>
      <c r="AV830" s="49"/>
      <c r="AW830" s="49"/>
      <c r="AX830" s="49"/>
      <c r="AY830" s="49"/>
      <c r="AZ830" s="49"/>
      <c r="BA830" s="49"/>
      <c r="BB830" s="49"/>
      <c r="BC830" s="49"/>
      <c r="BD830" s="49"/>
      <c r="BE830" s="49"/>
      <c r="BF830" s="49"/>
      <c r="BG830" s="49"/>
      <c r="BH830" s="49"/>
      <c r="BI830" s="49"/>
      <c r="BJ830" s="49"/>
      <c r="BK830" s="49"/>
      <c r="BL830" s="49"/>
      <c r="BM830" s="49"/>
      <c r="BN830" s="49"/>
      <c r="BO830" s="49"/>
      <c r="BP830" s="49"/>
      <c r="BQ830" s="49"/>
      <c r="BR830" s="49"/>
      <c r="BS830" s="49"/>
      <c r="BT830" s="49"/>
      <c r="BU830" s="49"/>
      <c r="BV830" s="49"/>
      <c r="BW830" s="49"/>
      <c r="BX830" s="49"/>
      <c r="BY830" s="49"/>
      <c r="BZ830" s="49"/>
      <c r="CA830" s="49"/>
      <c r="CB830" s="49"/>
      <c r="CC830" s="49"/>
      <c r="CD830" s="49"/>
      <c r="CE830" s="49"/>
      <c r="CF830" s="49"/>
      <c r="CG830" s="49"/>
      <c r="CH830" s="49"/>
      <c r="CI830" s="49"/>
      <c r="CJ830" s="49"/>
      <c r="CK830" s="49"/>
      <c r="CL830" s="49"/>
      <c r="CM830" s="49"/>
      <c r="CN830" s="49"/>
      <c r="CO830" s="49"/>
      <c r="CP830" s="49"/>
      <c r="CQ830" s="49"/>
    </row>
    <row r="831" spans="1:95" s="150" customFormat="1" x14ac:dyDescent="0.25">
      <c r="A831" s="191"/>
      <c r="F831" s="186"/>
      <c r="G831" s="151"/>
      <c r="H831" s="151"/>
      <c r="I831" s="151"/>
      <c r="J831" s="151"/>
      <c r="K831" s="151"/>
      <c r="L831" s="151"/>
      <c r="M831" s="151"/>
      <c r="N831" s="151"/>
      <c r="O831" s="151"/>
      <c r="P831" s="151"/>
      <c r="Q831" s="151"/>
      <c r="R831" s="151"/>
      <c r="S831" s="171"/>
      <c r="T831" s="155"/>
      <c r="U831" s="155"/>
      <c r="V831" s="155"/>
      <c r="W831" s="155"/>
      <c r="X831" s="155"/>
      <c r="Y831" s="155"/>
      <c r="Z831" s="155"/>
      <c r="AA831" s="155"/>
      <c r="AB831" s="155"/>
      <c r="AC831" s="155"/>
      <c r="AD831" s="155"/>
      <c r="AE831" s="155"/>
      <c r="AF831" s="155"/>
      <c r="AG831" s="155"/>
      <c r="AP831" s="49"/>
      <c r="AQ831" s="49"/>
      <c r="AR831" s="49"/>
      <c r="AS831" s="49"/>
      <c r="AT831" s="49"/>
      <c r="AU831" s="49"/>
      <c r="AV831" s="49"/>
      <c r="AW831" s="49"/>
      <c r="AX831" s="49"/>
      <c r="AY831" s="49"/>
      <c r="AZ831" s="49"/>
      <c r="BA831" s="49"/>
      <c r="BB831" s="49"/>
      <c r="BC831" s="49"/>
      <c r="BD831" s="49"/>
      <c r="BE831" s="49"/>
      <c r="BF831" s="49"/>
      <c r="BG831" s="49"/>
      <c r="BH831" s="49"/>
      <c r="BI831" s="49"/>
      <c r="BJ831" s="49"/>
      <c r="BK831" s="49"/>
      <c r="BL831" s="49"/>
      <c r="BM831" s="49"/>
      <c r="BN831" s="49"/>
      <c r="BO831" s="49"/>
      <c r="BP831" s="49"/>
      <c r="BQ831" s="49"/>
      <c r="BR831" s="49"/>
      <c r="BS831" s="49"/>
      <c r="BT831" s="49"/>
      <c r="BU831" s="49"/>
      <c r="BV831" s="49"/>
      <c r="BW831" s="49"/>
      <c r="BX831" s="49"/>
      <c r="BY831" s="49"/>
      <c r="BZ831" s="49"/>
      <c r="CA831" s="49"/>
      <c r="CB831" s="49"/>
      <c r="CC831" s="49"/>
      <c r="CD831" s="49"/>
      <c r="CE831" s="49"/>
      <c r="CF831" s="49"/>
      <c r="CG831" s="49"/>
      <c r="CH831" s="49"/>
      <c r="CI831" s="49"/>
      <c r="CJ831" s="49"/>
      <c r="CK831" s="49"/>
      <c r="CL831" s="49"/>
      <c r="CM831" s="49"/>
      <c r="CN831" s="49"/>
      <c r="CO831" s="49"/>
      <c r="CP831" s="49"/>
      <c r="CQ831" s="49"/>
    </row>
    <row r="832" spans="1:95" s="150" customFormat="1" x14ac:dyDescent="0.25">
      <c r="A832" s="191"/>
      <c r="F832" s="186"/>
      <c r="G832" s="151"/>
      <c r="H832" s="151"/>
      <c r="I832" s="151"/>
      <c r="J832" s="151"/>
      <c r="K832" s="151"/>
      <c r="L832" s="151"/>
      <c r="M832" s="151"/>
      <c r="N832" s="151"/>
      <c r="O832" s="151"/>
      <c r="P832" s="151"/>
      <c r="Q832" s="151"/>
      <c r="R832" s="151"/>
      <c r="S832" s="171"/>
      <c r="T832" s="155"/>
      <c r="U832" s="155"/>
      <c r="V832" s="155"/>
      <c r="W832" s="155"/>
      <c r="X832" s="155"/>
      <c r="Y832" s="155"/>
      <c r="Z832" s="155"/>
      <c r="AA832" s="155"/>
      <c r="AB832" s="155"/>
      <c r="AC832" s="155"/>
      <c r="AD832" s="155"/>
      <c r="AE832" s="155"/>
      <c r="AF832" s="155"/>
      <c r="AG832" s="155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  <c r="BC832" s="49"/>
      <c r="BD832" s="49"/>
      <c r="BE832" s="49"/>
      <c r="BF832" s="49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9"/>
      <c r="BS832" s="49"/>
      <c r="BT832" s="49"/>
      <c r="BU832" s="49"/>
      <c r="BV832" s="49"/>
      <c r="BW832" s="49"/>
      <c r="BX832" s="49"/>
      <c r="BY832" s="49"/>
      <c r="BZ832" s="49"/>
      <c r="CA832" s="49"/>
      <c r="CB832" s="49"/>
      <c r="CC832" s="49"/>
      <c r="CD832" s="49"/>
      <c r="CE832" s="49"/>
      <c r="CF832" s="49"/>
      <c r="CG832" s="49"/>
      <c r="CH832" s="49"/>
      <c r="CI832" s="49"/>
      <c r="CJ832" s="49"/>
      <c r="CK832" s="49"/>
      <c r="CL832" s="49"/>
      <c r="CM832" s="49"/>
      <c r="CN832" s="49"/>
      <c r="CO832" s="49"/>
      <c r="CP832" s="49"/>
      <c r="CQ832" s="49"/>
    </row>
    <row r="833" spans="1:95" s="150" customFormat="1" x14ac:dyDescent="0.25">
      <c r="A833" s="191"/>
      <c r="F833" s="186"/>
      <c r="G833" s="151"/>
      <c r="H833" s="151"/>
      <c r="I833" s="151"/>
      <c r="J833" s="151"/>
      <c r="K833" s="151"/>
      <c r="L833" s="151"/>
      <c r="M833" s="151"/>
      <c r="N833" s="151"/>
      <c r="O833" s="151"/>
      <c r="P833" s="151"/>
      <c r="Q833" s="151"/>
      <c r="R833" s="151"/>
      <c r="S833" s="171"/>
      <c r="T833" s="155"/>
      <c r="U833" s="155"/>
      <c r="V833" s="155"/>
      <c r="W833" s="155"/>
      <c r="X833" s="155"/>
      <c r="Y833" s="155"/>
      <c r="Z833" s="155"/>
      <c r="AA833" s="155"/>
      <c r="AB833" s="155"/>
      <c r="AC833" s="155"/>
      <c r="AD833" s="155"/>
      <c r="AE833" s="155"/>
      <c r="AF833" s="155"/>
      <c r="AG833" s="155"/>
      <c r="AP833" s="49"/>
      <c r="AQ833" s="49"/>
      <c r="AR833" s="49"/>
      <c r="AS833" s="49"/>
      <c r="AT833" s="49"/>
      <c r="AU833" s="49"/>
      <c r="AV833" s="49"/>
      <c r="AW833" s="49"/>
      <c r="AX833" s="49"/>
      <c r="AY833" s="49"/>
      <c r="AZ833" s="49"/>
      <c r="BA833" s="49"/>
      <c r="BB833" s="49"/>
      <c r="BC833" s="49"/>
      <c r="BD833" s="49"/>
      <c r="BE833" s="49"/>
      <c r="BF833" s="49"/>
      <c r="BG833" s="49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9"/>
      <c r="BS833" s="49"/>
      <c r="BT833" s="49"/>
      <c r="BU833" s="49"/>
      <c r="BV833" s="49"/>
      <c r="BW833" s="49"/>
      <c r="BX833" s="49"/>
      <c r="BY833" s="49"/>
      <c r="BZ833" s="49"/>
      <c r="CA833" s="49"/>
      <c r="CB833" s="49"/>
      <c r="CC833" s="49"/>
      <c r="CD833" s="49"/>
      <c r="CE833" s="49"/>
      <c r="CF833" s="49"/>
      <c r="CG833" s="49"/>
      <c r="CH833" s="49"/>
      <c r="CI833" s="49"/>
      <c r="CJ833" s="49"/>
      <c r="CK833" s="49"/>
      <c r="CL833" s="49"/>
      <c r="CM833" s="49"/>
      <c r="CN833" s="49"/>
      <c r="CO833" s="49"/>
      <c r="CP833" s="49"/>
      <c r="CQ833" s="49"/>
    </row>
    <row r="834" spans="1:95" s="150" customFormat="1" x14ac:dyDescent="0.25">
      <c r="A834" s="191"/>
      <c r="F834" s="186"/>
      <c r="G834" s="151"/>
      <c r="H834" s="151"/>
      <c r="I834" s="151"/>
      <c r="J834" s="151"/>
      <c r="K834" s="151"/>
      <c r="L834" s="151"/>
      <c r="M834" s="151"/>
      <c r="N834" s="151"/>
      <c r="O834" s="151"/>
      <c r="P834" s="151"/>
      <c r="Q834" s="151"/>
      <c r="R834" s="151"/>
      <c r="S834" s="171"/>
      <c r="T834" s="155"/>
      <c r="U834" s="155"/>
      <c r="V834" s="155"/>
      <c r="W834" s="155"/>
      <c r="X834" s="155"/>
      <c r="Y834" s="155"/>
      <c r="Z834" s="155"/>
      <c r="AA834" s="155"/>
      <c r="AB834" s="155"/>
      <c r="AC834" s="155"/>
      <c r="AD834" s="155"/>
      <c r="AE834" s="155"/>
      <c r="AF834" s="155"/>
      <c r="AG834" s="155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  <c r="BC834" s="49"/>
      <c r="BD834" s="49"/>
      <c r="BE834" s="49"/>
      <c r="BF834" s="49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9"/>
      <c r="BS834" s="49"/>
      <c r="BT834" s="49"/>
      <c r="BU834" s="49"/>
      <c r="BV834" s="49"/>
      <c r="BW834" s="49"/>
      <c r="BX834" s="49"/>
      <c r="BY834" s="49"/>
      <c r="BZ834" s="49"/>
      <c r="CA834" s="49"/>
      <c r="CB834" s="49"/>
      <c r="CC834" s="49"/>
      <c r="CD834" s="49"/>
      <c r="CE834" s="49"/>
      <c r="CF834" s="49"/>
      <c r="CG834" s="49"/>
      <c r="CH834" s="49"/>
      <c r="CI834" s="49"/>
      <c r="CJ834" s="49"/>
      <c r="CK834" s="49"/>
      <c r="CL834" s="49"/>
      <c r="CM834" s="49"/>
      <c r="CN834" s="49"/>
      <c r="CO834" s="49"/>
      <c r="CP834" s="49"/>
      <c r="CQ834" s="49"/>
    </row>
    <row r="835" spans="1:95" s="150" customFormat="1" x14ac:dyDescent="0.25">
      <c r="A835" s="191"/>
      <c r="F835" s="186"/>
      <c r="G835" s="151"/>
      <c r="H835" s="151"/>
      <c r="I835" s="151"/>
      <c r="J835" s="151"/>
      <c r="K835" s="151"/>
      <c r="L835" s="151"/>
      <c r="M835" s="151"/>
      <c r="N835" s="151"/>
      <c r="O835" s="151"/>
      <c r="P835" s="151"/>
      <c r="Q835" s="151"/>
      <c r="R835" s="151"/>
      <c r="S835" s="171"/>
      <c r="T835" s="155"/>
      <c r="U835" s="155"/>
      <c r="V835" s="155"/>
      <c r="W835" s="155"/>
      <c r="X835" s="155"/>
      <c r="Y835" s="155"/>
      <c r="Z835" s="155"/>
      <c r="AA835" s="155"/>
      <c r="AB835" s="155"/>
      <c r="AC835" s="155"/>
      <c r="AD835" s="155"/>
      <c r="AE835" s="155"/>
      <c r="AF835" s="155"/>
      <c r="AG835" s="155"/>
      <c r="AP835" s="49"/>
      <c r="AQ835" s="49"/>
      <c r="AR835" s="49"/>
      <c r="AS835" s="49"/>
      <c r="AT835" s="49"/>
      <c r="AU835" s="49"/>
      <c r="AV835" s="49"/>
      <c r="AW835" s="49"/>
      <c r="AX835" s="49"/>
      <c r="AY835" s="49"/>
      <c r="AZ835" s="49"/>
      <c r="BA835" s="49"/>
      <c r="BB835" s="49"/>
      <c r="BC835" s="49"/>
      <c r="BD835" s="49"/>
      <c r="BE835" s="49"/>
      <c r="BF835" s="49"/>
      <c r="BG835" s="49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9"/>
      <c r="BS835" s="49"/>
      <c r="BT835" s="49"/>
      <c r="BU835" s="49"/>
      <c r="BV835" s="49"/>
      <c r="BW835" s="49"/>
      <c r="BX835" s="49"/>
      <c r="BY835" s="49"/>
      <c r="BZ835" s="49"/>
      <c r="CA835" s="49"/>
      <c r="CB835" s="49"/>
      <c r="CC835" s="49"/>
      <c r="CD835" s="49"/>
      <c r="CE835" s="49"/>
      <c r="CF835" s="49"/>
      <c r="CG835" s="49"/>
      <c r="CH835" s="49"/>
      <c r="CI835" s="49"/>
      <c r="CJ835" s="49"/>
      <c r="CK835" s="49"/>
      <c r="CL835" s="49"/>
      <c r="CM835" s="49"/>
      <c r="CN835" s="49"/>
      <c r="CO835" s="49"/>
      <c r="CP835" s="49"/>
      <c r="CQ835" s="49"/>
    </row>
    <row r="836" spans="1:95" s="150" customFormat="1" x14ac:dyDescent="0.25">
      <c r="A836" s="191"/>
      <c r="F836" s="186"/>
      <c r="G836" s="151"/>
      <c r="H836" s="151"/>
      <c r="I836" s="151"/>
      <c r="J836" s="151"/>
      <c r="K836" s="151"/>
      <c r="L836" s="151"/>
      <c r="M836" s="151"/>
      <c r="N836" s="151"/>
      <c r="O836" s="151"/>
      <c r="P836" s="151"/>
      <c r="Q836" s="151"/>
      <c r="R836" s="151"/>
      <c r="S836" s="171"/>
      <c r="T836" s="155"/>
      <c r="U836" s="155"/>
      <c r="V836" s="155"/>
      <c r="W836" s="155"/>
      <c r="X836" s="155"/>
      <c r="Y836" s="155"/>
      <c r="Z836" s="155"/>
      <c r="AA836" s="155"/>
      <c r="AB836" s="155"/>
      <c r="AC836" s="155"/>
      <c r="AD836" s="155"/>
      <c r="AE836" s="155"/>
      <c r="AF836" s="155"/>
      <c r="AG836" s="155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/>
      <c r="AZ836" s="49"/>
      <c r="BA836" s="49"/>
      <c r="BB836" s="49"/>
      <c r="BC836" s="49"/>
      <c r="BD836" s="49"/>
      <c r="BE836" s="49"/>
      <c r="BF836" s="49"/>
      <c r="BG836" s="49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9"/>
      <c r="BS836" s="49"/>
      <c r="BT836" s="49"/>
      <c r="BU836" s="49"/>
      <c r="BV836" s="49"/>
      <c r="BW836" s="49"/>
      <c r="BX836" s="49"/>
      <c r="BY836" s="49"/>
      <c r="BZ836" s="49"/>
      <c r="CA836" s="49"/>
      <c r="CB836" s="49"/>
      <c r="CC836" s="49"/>
      <c r="CD836" s="49"/>
      <c r="CE836" s="49"/>
      <c r="CF836" s="49"/>
      <c r="CG836" s="49"/>
      <c r="CH836" s="49"/>
      <c r="CI836" s="49"/>
      <c r="CJ836" s="49"/>
      <c r="CK836" s="49"/>
      <c r="CL836" s="49"/>
      <c r="CM836" s="49"/>
      <c r="CN836" s="49"/>
      <c r="CO836" s="49"/>
      <c r="CP836" s="49"/>
      <c r="CQ836" s="49"/>
    </row>
    <row r="837" spans="1:95" s="150" customFormat="1" x14ac:dyDescent="0.25">
      <c r="A837" s="191"/>
      <c r="F837" s="186"/>
      <c r="G837" s="151"/>
      <c r="H837" s="151"/>
      <c r="I837" s="151"/>
      <c r="J837" s="151"/>
      <c r="K837" s="151"/>
      <c r="L837" s="151"/>
      <c r="M837" s="151"/>
      <c r="N837" s="151"/>
      <c r="O837" s="151"/>
      <c r="P837" s="151"/>
      <c r="Q837" s="151"/>
      <c r="R837" s="151"/>
      <c r="S837" s="171"/>
      <c r="T837" s="155"/>
      <c r="U837" s="155"/>
      <c r="V837" s="155"/>
      <c r="W837" s="155"/>
      <c r="X837" s="155"/>
      <c r="Y837" s="155"/>
      <c r="Z837" s="155"/>
      <c r="AA837" s="155"/>
      <c r="AB837" s="155"/>
      <c r="AC837" s="155"/>
      <c r="AD837" s="155"/>
      <c r="AE837" s="155"/>
      <c r="AF837" s="155"/>
      <c r="AG837" s="155"/>
      <c r="AP837" s="49"/>
      <c r="AQ837" s="49"/>
      <c r="AR837" s="49"/>
      <c r="AS837" s="49"/>
      <c r="AT837" s="49"/>
      <c r="AU837" s="49"/>
      <c r="AV837" s="49"/>
      <c r="AW837" s="49"/>
      <c r="AX837" s="49"/>
      <c r="AY837" s="49"/>
      <c r="AZ837" s="49"/>
      <c r="BA837" s="49"/>
      <c r="BB837" s="49"/>
      <c r="BC837" s="49"/>
      <c r="BD837" s="49"/>
      <c r="BE837" s="49"/>
      <c r="BF837" s="49"/>
      <c r="BG837" s="49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9"/>
      <c r="BS837" s="49"/>
      <c r="BT837" s="49"/>
      <c r="BU837" s="49"/>
      <c r="BV837" s="49"/>
      <c r="BW837" s="49"/>
      <c r="BX837" s="49"/>
      <c r="BY837" s="49"/>
      <c r="BZ837" s="49"/>
      <c r="CA837" s="49"/>
      <c r="CB837" s="49"/>
      <c r="CC837" s="49"/>
      <c r="CD837" s="49"/>
      <c r="CE837" s="49"/>
      <c r="CF837" s="49"/>
      <c r="CG837" s="49"/>
      <c r="CH837" s="49"/>
      <c r="CI837" s="49"/>
      <c r="CJ837" s="49"/>
      <c r="CK837" s="49"/>
      <c r="CL837" s="49"/>
      <c r="CM837" s="49"/>
      <c r="CN837" s="49"/>
      <c r="CO837" s="49"/>
      <c r="CP837" s="49"/>
      <c r="CQ837" s="49"/>
    </row>
    <row r="838" spans="1:95" s="150" customFormat="1" x14ac:dyDescent="0.25">
      <c r="A838" s="191"/>
      <c r="F838" s="186"/>
      <c r="G838" s="151"/>
      <c r="H838" s="151"/>
      <c r="I838" s="151"/>
      <c r="J838" s="151"/>
      <c r="K838" s="151"/>
      <c r="L838" s="151"/>
      <c r="M838" s="151"/>
      <c r="N838" s="151"/>
      <c r="O838" s="151"/>
      <c r="P838" s="151"/>
      <c r="Q838" s="151"/>
      <c r="R838" s="151"/>
      <c r="S838" s="171"/>
      <c r="T838" s="155"/>
      <c r="U838" s="155"/>
      <c r="V838" s="155"/>
      <c r="W838" s="155"/>
      <c r="X838" s="155"/>
      <c r="Y838" s="155"/>
      <c r="Z838" s="155"/>
      <c r="AA838" s="155"/>
      <c r="AB838" s="155"/>
      <c r="AC838" s="155"/>
      <c r="AD838" s="155"/>
      <c r="AE838" s="155"/>
      <c r="AF838" s="155"/>
      <c r="AG838" s="155"/>
      <c r="AP838" s="49"/>
      <c r="AQ838" s="49"/>
      <c r="AR838" s="49"/>
      <c r="AS838" s="49"/>
      <c r="AT838" s="49"/>
      <c r="AU838" s="49"/>
      <c r="AV838" s="49"/>
      <c r="AW838" s="49"/>
      <c r="AX838" s="49"/>
      <c r="AY838" s="49"/>
      <c r="AZ838" s="49"/>
      <c r="BA838" s="49"/>
      <c r="BB838" s="49"/>
      <c r="BC838" s="49"/>
      <c r="BD838" s="49"/>
      <c r="BE838" s="49"/>
      <c r="BF838" s="49"/>
      <c r="BG838" s="49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9"/>
      <c r="BS838" s="49"/>
      <c r="BT838" s="49"/>
      <c r="BU838" s="49"/>
      <c r="BV838" s="49"/>
      <c r="BW838" s="49"/>
      <c r="BX838" s="49"/>
      <c r="BY838" s="49"/>
      <c r="BZ838" s="49"/>
      <c r="CA838" s="49"/>
      <c r="CB838" s="49"/>
      <c r="CC838" s="49"/>
      <c r="CD838" s="49"/>
      <c r="CE838" s="49"/>
      <c r="CF838" s="49"/>
      <c r="CG838" s="49"/>
      <c r="CH838" s="49"/>
      <c r="CI838" s="49"/>
      <c r="CJ838" s="49"/>
      <c r="CK838" s="49"/>
      <c r="CL838" s="49"/>
      <c r="CM838" s="49"/>
      <c r="CN838" s="49"/>
      <c r="CO838" s="49"/>
      <c r="CP838" s="49"/>
      <c r="CQ838" s="49"/>
    </row>
    <row r="839" spans="1:95" s="150" customFormat="1" x14ac:dyDescent="0.25">
      <c r="A839" s="191"/>
      <c r="F839" s="186"/>
      <c r="G839" s="151"/>
      <c r="H839" s="151"/>
      <c r="I839" s="151"/>
      <c r="J839" s="151"/>
      <c r="K839" s="151"/>
      <c r="L839" s="151"/>
      <c r="M839" s="151"/>
      <c r="N839" s="151"/>
      <c r="O839" s="151"/>
      <c r="P839" s="151"/>
      <c r="Q839" s="151"/>
      <c r="R839" s="151"/>
      <c r="S839" s="171"/>
      <c r="T839" s="155"/>
      <c r="U839" s="155"/>
      <c r="V839" s="155"/>
      <c r="W839" s="155"/>
      <c r="X839" s="155"/>
      <c r="Y839" s="155"/>
      <c r="Z839" s="155"/>
      <c r="AA839" s="155"/>
      <c r="AB839" s="155"/>
      <c r="AC839" s="155"/>
      <c r="AD839" s="155"/>
      <c r="AE839" s="155"/>
      <c r="AF839" s="155"/>
      <c r="AG839" s="155"/>
      <c r="AP839" s="49"/>
      <c r="AQ839" s="49"/>
      <c r="AR839" s="49"/>
      <c r="AS839" s="49"/>
      <c r="AT839" s="49"/>
      <c r="AU839" s="49"/>
      <c r="AV839" s="49"/>
      <c r="AW839" s="49"/>
      <c r="AX839" s="49"/>
      <c r="AY839" s="49"/>
      <c r="AZ839" s="49"/>
      <c r="BA839" s="49"/>
      <c r="BB839" s="49"/>
      <c r="BC839" s="49"/>
      <c r="BD839" s="49"/>
      <c r="BE839" s="49"/>
      <c r="BF839" s="49"/>
      <c r="BG839" s="49"/>
      <c r="BH839" s="49"/>
      <c r="BI839" s="49"/>
      <c r="BJ839" s="49"/>
      <c r="BK839" s="49"/>
      <c r="BL839" s="49"/>
      <c r="BM839" s="49"/>
      <c r="BN839" s="49"/>
      <c r="BO839" s="49"/>
      <c r="BP839" s="49"/>
      <c r="BQ839" s="49"/>
      <c r="BR839" s="49"/>
      <c r="BS839" s="49"/>
      <c r="BT839" s="49"/>
      <c r="BU839" s="49"/>
      <c r="BV839" s="49"/>
      <c r="BW839" s="49"/>
      <c r="BX839" s="49"/>
      <c r="BY839" s="49"/>
      <c r="BZ839" s="49"/>
      <c r="CA839" s="49"/>
      <c r="CB839" s="49"/>
      <c r="CC839" s="49"/>
      <c r="CD839" s="49"/>
      <c r="CE839" s="49"/>
      <c r="CF839" s="49"/>
      <c r="CG839" s="49"/>
      <c r="CH839" s="49"/>
      <c r="CI839" s="49"/>
      <c r="CJ839" s="49"/>
      <c r="CK839" s="49"/>
      <c r="CL839" s="49"/>
      <c r="CM839" s="49"/>
      <c r="CN839" s="49"/>
      <c r="CO839" s="49"/>
      <c r="CP839" s="49"/>
      <c r="CQ839" s="49"/>
    </row>
    <row r="840" spans="1:95" s="150" customFormat="1" x14ac:dyDescent="0.25">
      <c r="A840" s="191"/>
      <c r="F840" s="186"/>
      <c r="G840" s="151"/>
      <c r="H840" s="151"/>
      <c r="I840" s="151"/>
      <c r="J840" s="151"/>
      <c r="K840" s="151"/>
      <c r="L840" s="151"/>
      <c r="M840" s="151"/>
      <c r="N840" s="151"/>
      <c r="O840" s="151"/>
      <c r="P840" s="151"/>
      <c r="Q840" s="151"/>
      <c r="R840" s="151"/>
      <c r="S840" s="171"/>
      <c r="T840" s="155"/>
      <c r="U840" s="155"/>
      <c r="V840" s="155"/>
      <c r="W840" s="155"/>
      <c r="X840" s="155"/>
      <c r="Y840" s="155"/>
      <c r="Z840" s="155"/>
      <c r="AA840" s="155"/>
      <c r="AB840" s="155"/>
      <c r="AC840" s="155"/>
      <c r="AD840" s="155"/>
      <c r="AE840" s="155"/>
      <c r="AF840" s="155"/>
      <c r="AG840" s="155"/>
      <c r="AP840" s="49"/>
      <c r="AQ840" s="49"/>
      <c r="AR840" s="49"/>
      <c r="AS840" s="49"/>
      <c r="AT840" s="49"/>
      <c r="AU840" s="49"/>
      <c r="AV840" s="49"/>
      <c r="AW840" s="49"/>
      <c r="AX840" s="49"/>
      <c r="AY840" s="49"/>
      <c r="AZ840" s="49"/>
      <c r="BA840" s="49"/>
      <c r="BB840" s="49"/>
      <c r="BC840" s="49"/>
      <c r="BD840" s="49"/>
      <c r="BE840" s="49"/>
      <c r="BF840" s="49"/>
      <c r="BG840" s="49"/>
      <c r="BH840" s="49"/>
      <c r="BI840" s="49"/>
      <c r="BJ840" s="49"/>
      <c r="BK840" s="49"/>
      <c r="BL840" s="49"/>
      <c r="BM840" s="49"/>
      <c r="BN840" s="49"/>
      <c r="BO840" s="49"/>
      <c r="BP840" s="49"/>
      <c r="BQ840" s="49"/>
      <c r="BR840" s="49"/>
      <c r="BS840" s="49"/>
      <c r="BT840" s="49"/>
      <c r="BU840" s="49"/>
      <c r="BV840" s="49"/>
      <c r="BW840" s="49"/>
      <c r="BX840" s="49"/>
      <c r="BY840" s="49"/>
      <c r="BZ840" s="49"/>
      <c r="CA840" s="49"/>
      <c r="CB840" s="49"/>
      <c r="CC840" s="49"/>
      <c r="CD840" s="49"/>
      <c r="CE840" s="49"/>
      <c r="CF840" s="49"/>
      <c r="CG840" s="49"/>
      <c r="CH840" s="49"/>
      <c r="CI840" s="49"/>
      <c r="CJ840" s="49"/>
      <c r="CK840" s="49"/>
      <c r="CL840" s="49"/>
      <c r="CM840" s="49"/>
      <c r="CN840" s="49"/>
      <c r="CO840" s="49"/>
      <c r="CP840" s="49"/>
      <c r="CQ840" s="49"/>
    </row>
    <row r="841" spans="1:95" s="150" customFormat="1" x14ac:dyDescent="0.25">
      <c r="A841" s="191"/>
      <c r="F841" s="186"/>
      <c r="G841" s="151"/>
      <c r="H841" s="151"/>
      <c r="I841" s="151"/>
      <c r="J841" s="151"/>
      <c r="K841" s="151"/>
      <c r="L841" s="151"/>
      <c r="M841" s="151"/>
      <c r="N841" s="151"/>
      <c r="O841" s="151"/>
      <c r="P841" s="151"/>
      <c r="Q841" s="151"/>
      <c r="R841" s="151"/>
      <c r="S841" s="171"/>
      <c r="T841" s="155"/>
      <c r="U841" s="155"/>
      <c r="V841" s="155"/>
      <c r="W841" s="155"/>
      <c r="X841" s="155"/>
      <c r="Y841" s="155"/>
      <c r="Z841" s="155"/>
      <c r="AA841" s="155"/>
      <c r="AB841" s="155"/>
      <c r="AC841" s="155"/>
      <c r="AD841" s="155"/>
      <c r="AE841" s="155"/>
      <c r="AF841" s="155"/>
      <c r="AG841" s="155"/>
      <c r="AP841" s="49"/>
      <c r="AQ841" s="49"/>
      <c r="AR841" s="49"/>
      <c r="AS841" s="49"/>
      <c r="AT841" s="49"/>
      <c r="AU841" s="49"/>
      <c r="AV841" s="49"/>
      <c r="AW841" s="49"/>
      <c r="AX841" s="49"/>
      <c r="AY841" s="49"/>
      <c r="AZ841" s="49"/>
      <c r="BA841" s="49"/>
      <c r="BB841" s="49"/>
      <c r="BC841" s="49"/>
      <c r="BD841" s="49"/>
      <c r="BE841" s="49"/>
      <c r="BF841" s="49"/>
      <c r="BG841" s="49"/>
      <c r="BH841" s="49"/>
      <c r="BI841" s="49"/>
      <c r="BJ841" s="49"/>
      <c r="BK841" s="49"/>
      <c r="BL841" s="49"/>
      <c r="BM841" s="49"/>
      <c r="BN841" s="49"/>
      <c r="BO841" s="49"/>
      <c r="BP841" s="49"/>
      <c r="BQ841" s="49"/>
      <c r="BR841" s="49"/>
      <c r="BS841" s="49"/>
      <c r="BT841" s="49"/>
      <c r="BU841" s="49"/>
      <c r="BV841" s="49"/>
      <c r="BW841" s="49"/>
      <c r="BX841" s="49"/>
      <c r="BY841" s="49"/>
      <c r="BZ841" s="49"/>
      <c r="CA841" s="49"/>
      <c r="CB841" s="49"/>
      <c r="CC841" s="49"/>
      <c r="CD841" s="49"/>
      <c r="CE841" s="49"/>
      <c r="CF841" s="49"/>
      <c r="CG841" s="49"/>
      <c r="CH841" s="49"/>
      <c r="CI841" s="49"/>
      <c r="CJ841" s="49"/>
      <c r="CK841" s="49"/>
      <c r="CL841" s="49"/>
      <c r="CM841" s="49"/>
      <c r="CN841" s="49"/>
      <c r="CO841" s="49"/>
      <c r="CP841" s="49"/>
      <c r="CQ841" s="49"/>
    </row>
    <row r="842" spans="1:95" s="150" customFormat="1" x14ac:dyDescent="0.25">
      <c r="A842" s="191"/>
      <c r="F842" s="186"/>
      <c r="G842" s="151"/>
      <c r="H842" s="151"/>
      <c r="I842" s="151"/>
      <c r="J842" s="151"/>
      <c r="K842" s="151"/>
      <c r="L842" s="151"/>
      <c r="M842" s="151"/>
      <c r="N842" s="151"/>
      <c r="O842" s="151"/>
      <c r="P842" s="151"/>
      <c r="Q842" s="151"/>
      <c r="R842" s="151"/>
      <c r="S842" s="171"/>
      <c r="T842" s="155"/>
      <c r="U842" s="155"/>
      <c r="V842" s="155"/>
      <c r="W842" s="155"/>
      <c r="X842" s="155"/>
      <c r="Y842" s="155"/>
      <c r="Z842" s="155"/>
      <c r="AA842" s="155"/>
      <c r="AB842" s="155"/>
      <c r="AC842" s="155"/>
      <c r="AD842" s="155"/>
      <c r="AE842" s="155"/>
      <c r="AF842" s="155"/>
      <c r="AG842" s="155"/>
      <c r="AP842" s="49"/>
      <c r="AQ842" s="49"/>
      <c r="AR842" s="49"/>
      <c r="AS842" s="49"/>
      <c r="AT842" s="49"/>
      <c r="AU842" s="49"/>
      <c r="AV842" s="49"/>
      <c r="AW842" s="49"/>
      <c r="AX842" s="49"/>
      <c r="AY842" s="49"/>
      <c r="AZ842" s="49"/>
      <c r="BA842" s="49"/>
      <c r="BB842" s="49"/>
      <c r="BC842" s="49"/>
      <c r="BD842" s="49"/>
      <c r="BE842" s="49"/>
      <c r="BF842" s="49"/>
      <c r="BG842" s="49"/>
      <c r="BH842" s="49"/>
      <c r="BI842" s="49"/>
      <c r="BJ842" s="49"/>
      <c r="BK842" s="49"/>
      <c r="BL842" s="49"/>
      <c r="BM842" s="49"/>
      <c r="BN842" s="49"/>
      <c r="BO842" s="49"/>
      <c r="BP842" s="49"/>
      <c r="BQ842" s="49"/>
      <c r="BR842" s="49"/>
      <c r="BS842" s="49"/>
      <c r="BT842" s="49"/>
      <c r="BU842" s="49"/>
      <c r="BV842" s="49"/>
      <c r="BW842" s="49"/>
      <c r="BX842" s="49"/>
      <c r="BY842" s="49"/>
      <c r="BZ842" s="49"/>
      <c r="CA842" s="49"/>
      <c r="CB842" s="49"/>
      <c r="CC842" s="49"/>
      <c r="CD842" s="49"/>
      <c r="CE842" s="49"/>
      <c r="CF842" s="49"/>
      <c r="CG842" s="49"/>
      <c r="CH842" s="49"/>
      <c r="CI842" s="49"/>
      <c r="CJ842" s="49"/>
      <c r="CK842" s="49"/>
      <c r="CL842" s="49"/>
      <c r="CM842" s="49"/>
      <c r="CN842" s="49"/>
      <c r="CO842" s="49"/>
      <c r="CP842" s="49"/>
      <c r="CQ842" s="49"/>
    </row>
    <row r="843" spans="1:95" s="150" customFormat="1" x14ac:dyDescent="0.25">
      <c r="A843" s="191"/>
      <c r="F843" s="186"/>
      <c r="G843" s="151"/>
      <c r="H843" s="151"/>
      <c r="I843" s="151"/>
      <c r="J843" s="151"/>
      <c r="K843" s="151"/>
      <c r="L843" s="151"/>
      <c r="M843" s="151"/>
      <c r="N843" s="151"/>
      <c r="O843" s="151"/>
      <c r="P843" s="151"/>
      <c r="Q843" s="151"/>
      <c r="R843" s="151"/>
      <c r="S843" s="171"/>
      <c r="T843" s="155"/>
      <c r="U843" s="155"/>
      <c r="V843" s="155"/>
      <c r="W843" s="155"/>
      <c r="X843" s="155"/>
      <c r="Y843" s="155"/>
      <c r="Z843" s="155"/>
      <c r="AA843" s="155"/>
      <c r="AB843" s="155"/>
      <c r="AC843" s="155"/>
      <c r="AD843" s="155"/>
      <c r="AE843" s="155"/>
      <c r="AF843" s="155"/>
      <c r="AG843" s="155"/>
      <c r="AP843" s="49"/>
      <c r="AQ843" s="49"/>
      <c r="AR843" s="49"/>
      <c r="AS843" s="49"/>
      <c r="AT843" s="49"/>
      <c r="AU843" s="49"/>
      <c r="AV843" s="49"/>
      <c r="AW843" s="49"/>
      <c r="AX843" s="49"/>
      <c r="AY843" s="49"/>
      <c r="AZ843" s="49"/>
      <c r="BA843" s="49"/>
      <c r="BB843" s="49"/>
      <c r="BC843" s="49"/>
      <c r="BD843" s="49"/>
      <c r="BE843" s="49"/>
      <c r="BF843" s="49"/>
      <c r="BG843" s="49"/>
      <c r="BH843" s="49"/>
      <c r="BI843" s="49"/>
      <c r="BJ843" s="49"/>
      <c r="BK843" s="49"/>
      <c r="BL843" s="49"/>
      <c r="BM843" s="49"/>
      <c r="BN843" s="49"/>
      <c r="BO843" s="49"/>
      <c r="BP843" s="49"/>
      <c r="BQ843" s="49"/>
      <c r="BR843" s="49"/>
      <c r="BS843" s="49"/>
      <c r="BT843" s="49"/>
      <c r="BU843" s="49"/>
      <c r="BV843" s="49"/>
      <c r="BW843" s="49"/>
      <c r="BX843" s="49"/>
      <c r="BY843" s="49"/>
      <c r="BZ843" s="49"/>
      <c r="CA843" s="49"/>
      <c r="CB843" s="49"/>
      <c r="CC843" s="49"/>
      <c r="CD843" s="49"/>
      <c r="CE843" s="49"/>
      <c r="CF843" s="49"/>
      <c r="CG843" s="49"/>
      <c r="CH843" s="49"/>
      <c r="CI843" s="49"/>
      <c r="CJ843" s="49"/>
      <c r="CK843" s="49"/>
      <c r="CL843" s="49"/>
      <c r="CM843" s="49"/>
      <c r="CN843" s="49"/>
      <c r="CO843" s="49"/>
      <c r="CP843" s="49"/>
      <c r="CQ843" s="49"/>
    </row>
    <row r="844" spans="1:95" s="150" customFormat="1" x14ac:dyDescent="0.25">
      <c r="A844" s="191"/>
      <c r="F844" s="186"/>
      <c r="G844" s="151"/>
      <c r="H844" s="151"/>
      <c r="I844" s="151"/>
      <c r="J844" s="151"/>
      <c r="K844" s="151"/>
      <c r="L844" s="151"/>
      <c r="M844" s="151"/>
      <c r="N844" s="151"/>
      <c r="O844" s="151"/>
      <c r="P844" s="151"/>
      <c r="Q844" s="151"/>
      <c r="R844" s="151"/>
      <c r="S844" s="171"/>
      <c r="T844" s="155"/>
      <c r="U844" s="155"/>
      <c r="V844" s="155"/>
      <c r="W844" s="155"/>
      <c r="X844" s="155"/>
      <c r="Y844" s="155"/>
      <c r="Z844" s="155"/>
      <c r="AA844" s="155"/>
      <c r="AB844" s="155"/>
      <c r="AC844" s="155"/>
      <c r="AD844" s="155"/>
      <c r="AE844" s="155"/>
      <c r="AF844" s="155"/>
      <c r="AG844" s="155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  <c r="BC844" s="49"/>
      <c r="BD844" s="49"/>
      <c r="BE844" s="49"/>
      <c r="BF844" s="49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9"/>
      <c r="BS844" s="49"/>
      <c r="BT844" s="49"/>
      <c r="BU844" s="49"/>
      <c r="BV844" s="49"/>
      <c r="BW844" s="49"/>
      <c r="BX844" s="49"/>
      <c r="BY844" s="49"/>
      <c r="BZ844" s="49"/>
      <c r="CA844" s="49"/>
      <c r="CB844" s="49"/>
      <c r="CC844" s="49"/>
      <c r="CD844" s="49"/>
      <c r="CE844" s="49"/>
      <c r="CF844" s="49"/>
      <c r="CG844" s="49"/>
      <c r="CH844" s="49"/>
      <c r="CI844" s="49"/>
      <c r="CJ844" s="49"/>
      <c r="CK844" s="49"/>
      <c r="CL844" s="49"/>
      <c r="CM844" s="49"/>
      <c r="CN844" s="49"/>
      <c r="CO844" s="49"/>
      <c r="CP844" s="49"/>
      <c r="CQ844" s="49"/>
    </row>
    <row r="845" spans="1:95" s="150" customFormat="1" x14ac:dyDescent="0.25">
      <c r="A845" s="191"/>
      <c r="F845" s="186"/>
      <c r="G845" s="151"/>
      <c r="H845" s="151"/>
      <c r="I845" s="151"/>
      <c r="J845" s="151"/>
      <c r="K845" s="151"/>
      <c r="L845" s="151"/>
      <c r="M845" s="151"/>
      <c r="N845" s="151"/>
      <c r="O845" s="151"/>
      <c r="P845" s="151"/>
      <c r="Q845" s="151"/>
      <c r="R845" s="151"/>
      <c r="S845" s="171"/>
      <c r="T845" s="155"/>
      <c r="U845" s="155"/>
      <c r="V845" s="155"/>
      <c r="W845" s="155"/>
      <c r="X845" s="155"/>
      <c r="Y845" s="155"/>
      <c r="Z845" s="155"/>
      <c r="AA845" s="155"/>
      <c r="AB845" s="155"/>
      <c r="AC845" s="155"/>
      <c r="AD845" s="155"/>
      <c r="AE845" s="155"/>
      <c r="AF845" s="155"/>
      <c r="AG845" s="155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/>
      <c r="AZ845" s="49"/>
      <c r="BA845" s="49"/>
      <c r="BB845" s="49"/>
      <c r="BC845" s="49"/>
      <c r="BD845" s="49"/>
      <c r="BE845" s="49"/>
      <c r="BF845" s="49"/>
      <c r="BG845" s="49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9"/>
      <c r="BS845" s="49"/>
      <c r="BT845" s="49"/>
      <c r="BU845" s="49"/>
      <c r="BV845" s="49"/>
      <c r="BW845" s="49"/>
      <c r="BX845" s="49"/>
      <c r="BY845" s="49"/>
      <c r="BZ845" s="49"/>
      <c r="CA845" s="49"/>
      <c r="CB845" s="49"/>
      <c r="CC845" s="49"/>
      <c r="CD845" s="49"/>
      <c r="CE845" s="49"/>
      <c r="CF845" s="49"/>
      <c r="CG845" s="49"/>
      <c r="CH845" s="49"/>
      <c r="CI845" s="49"/>
      <c r="CJ845" s="49"/>
      <c r="CK845" s="49"/>
      <c r="CL845" s="49"/>
      <c r="CM845" s="49"/>
      <c r="CN845" s="49"/>
      <c r="CO845" s="49"/>
      <c r="CP845" s="49"/>
      <c r="CQ845" s="49"/>
    </row>
    <row r="846" spans="1:95" s="150" customFormat="1" x14ac:dyDescent="0.25">
      <c r="A846" s="191"/>
      <c r="F846" s="186"/>
      <c r="G846" s="151"/>
      <c r="H846" s="151"/>
      <c r="I846" s="151"/>
      <c r="J846" s="151"/>
      <c r="K846" s="151"/>
      <c r="L846" s="151"/>
      <c r="M846" s="151"/>
      <c r="N846" s="151"/>
      <c r="O846" s="151"/>
      <c r="P846" s="151"/>
      <c r="Q846" s="151"/>
      <c r="R846" s="151"/>
      <c r="S846" s="171"/>
      <c r="T846" s="155"/>
      <c r="U846" s="155"/>
      <c r="V846" s="155"/>
      <c r="W846" s="155"/>
      <c r="X846" s="155"/>
      <c r="Y846" s="155"/>
      <c r="Z846" s="155"/>
      <c r="AA846" s="155"/>
      <c r="AB846" s="155"/>
      <c r="AC846" s="155"/>
      <c r="AD846" s="155"/>
      <c r="AE846" s="155"/>
      <c r="AF846" s="155"/>
      <c r="AG846" s="155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  <c r="BC846" s="49"/>
      <c r="BD846" s="49"/>
      <c r="BE846" s="49"/>
      <c r="BF846" s="49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9"/>
      <c r="BS846" s="49"/>
      <c r="BT846" s="49"/>
      <c r="BU846" s="49"/>
      <c r="BV846" s="49"/>
      <c r="BW846" s="49"/>
      <c r="BX846" s="49"/>
      <c r="BY846" s="49"/>
      <c r="BZ846" s="49"/>
      <c r="CA846" s="49"/>
      <c r="CB846" s="49"/>
      <c r="CC846" s="49"/>
      <c r="CD846" s="49"/>
      <c r="CE846" s="49"/>
      <c r="CF846" s="49"/>
      <c r="CG846" s="49"/>
      <c r="CH846" s="49"/>
      <c r="CI846" s="49"/>
      <c r="CJ846" s="49"/>
      <c r="CK846" s="49"/>
      <c r="CL846" s="49"/>
      <c r="CM846" s="49"/>
      <c r="CN846" s="49"/>
      <c r="CO846" s="49"/>
      <c r="CP846" s="49"/>
      <c r="CQ846" s="49"/>
    </row>
    <row r="847" spans="1:95" s="150" customFormat="1" x14ac:dyDescent="0.25">
      <c r="A847" s="191"/>
      <c r="F847" s="186"/>
      <c r="G847" s="151"/>
      <c r="H847" s="151"/>
      <c r="I847" s="151"/>
      <c r="J847" s="151"/>
      <c r="K847" s="151"/>
      <c r="L847" s="151"/>
      <c r="M847" s="151"/>
      <c r="N847" s="151"/>
      <c r="O847" s="151"/>
      <c r="P847" s="151"/>
      <c r="Q847" s="151"/>
      <c r="R847" s="151"/>
      <c r="S847" s="171"/>
      <c r="T847" s="155"/>
      <c r="U847" s="155"/>
      <c r="V847" s="155"/>
      <c r="W847" s="155"/>
      <c r="X847" s="155"/>
      <c r="Y847" s="155"/>
      <c r="Z847" s="155"/>
      <c r="AA847" s="155"/>
      <c r="AB847" s="155"/>
      <c r="AC847" s="155"/>
      <c r="AD847" s="155"/>
      <c r="AE847" s="155"/>
      <c r="AF847" s="155"/>
      <c r="AG847" s="155"/>
      <c r="AP847" s="49"/>
      <c r="AQ847" s="49"/>
      <c r="AR847" s="49"/>
      <c r="AS847" s="49"/>
      <c r="AT847" s="49"/>
      <c r="AU847" s="49"/>
      <c r="AV847" s="49"/>
      <c r="AW847" s="49"/>
      <c r="AX847" s="49"/>
      <c r="AY847" s="49"/>
      <c r="AZ847" s="49"/>
      <c r="BA847" s="49"/>
      <c r="BB847" s="49"/>
      <c r="BC847" s="49"/>
      <c r="BD847" s="49"/>
      <c r="BE847" s="49"/>
      <c r="BF847" s="49"/>
      <c r="BG847" s="49"/>
      <c r="BH847" s="49"/>
      <c r="BI847" s="49"/>
      <c r="BJ847" s="49"/>
      <c r="BK847" s="49"/>
      <c r="BL847" s="49"/>
      <c r="BM847" s="49"/>
      <c r="BN847" s="49"/>
      <c r="BO847" s="49"/>
      <c r="BP847" s="49"/>
      <c r="BQ847" s="49"/>
      <c r="BR847" s="49"/>
      <c r="BS847" s="49"/>
      <c r="BT847" s="49"/>
      <c r="BU847" s="49"/>
      <c r="BV847" s="49"/>
      <c r="BW847" s="49"/>
      <c r="BX847" s="49"/>
      <c r="BY847" s="49"/>
      <c r="BZ847" s="49"/>
      <c r="CA847" s="49"/>
      <c r="CB847" s="49"/>
      <c r="CC847" s="49"/>
      <c r="CD847" s="49"/>
      <c r="CE847" s="49"/>
      <c r="CF847" s="49"/>
      <c r="CG847" s="49"/>
      <c r="CH847" s="49"/>
      <c r="CI847" s="49"/>
      <c r="CJ847" s="49"/>
      <c r="CK847" s="49"/>
      <c r="CL847" s="49"/>
      <c r="CM847" s="49"/>
      <c r="CN847" s="49"/>
      <c r="CO847" s="49"/>
      <c r="CP847" s="49"/>
      <c r="CQ847" s="49"/>
    </row>
    <row r="848" spans="1:95" s="150" customFormat="1" x14ac:dyDescent="0.25">
      <c r="A848" s="191"/>
      <c r="F848" s="186"/>
      <c r="G848" s="151"/>
      <c r="H848" s="151"/>
      <c r="I848" s="151"/>
      <c r="J848" s="151"/>
      <c r="K848" s="151"/>
      <c r="L848" s="151"/>
      <c r="M848" s="151"/>
      <c r="N848" s="151"/>
      <c r="O848" s="151"/>
      <c r="P848" s="151"/>
      <c r="Q848" s="151"/>
      <c r="R848" s="151"/>
      <c r="S848" s="171"/>
      <c r="T848" s="155"/>
      <c r="U848" s="155"/>
      <c r="V848" s="155"/>
      <c r="W848" s="155"/>
      <c r="X848" s="155"/>
      <c r="Y848" s="155"/>
      <c r="Z848" s="155"/>
      <c r="AA848" s="155"/>
      <c r="AB848" s="155"/>
      <c r="AC848" s="155"/>
      <c r="AD848" s="155"/>
      <c r="AE848" s="155"/>
      <c r="AF848" s="155"/>
      <c r="AG848" s="155"/>
      <c r="AP848" s="49"/>
      <c r="AQ848" s="49"/>
      <c r="AR848" s="49"/>
      <c r="AS848" s="49"/>
      <c r="AT848" s="49"/>
      <c r="AU848" s="49"/>
      <c r="AV848" s="49"/>
      <c r="AW848" s="49"/>
      <c r="AX848" s="49"/>
      <c r="AY848" s="49"/>
      <c r="AZ848" s="49"/>
      <c r="BA848" s="49"/>
      <c r="BB848" s="49"/>
      <c r="BC848" s="49"/>
      <c r="BD848" s="49"/>
      <c r="BE848" s="49"/>
      <c r="BF848" s="49"/>
      <c r="BG848" s="49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9"/>
      <c r="BS848" s="49"/>
      <c r="BT848" s="49"/>
      <c r="BU848" s="49"/>
      <c r="BV848" s="49"/>
      <c r="BW848" s="49"/>
      <c r="BX848" s="49"/>
      <c r="BY848" s="49"/>
      <c r="BZ848" s="49"/>
      <c r="CA848" s="49"/>
      <c r="CB848" s="49"/>
      <c r="CC848" s="49"/>
      <c r="CD848" s="49"/>
      <c r="CE848" s="49"/>
      <c r="CF848" s="49"/>
      <c r="CG848" s="49"/>
      <c r="CH848" s="49"/>
      <c r="CI848" s="49"/>
      <c r="CJ848" s="49"/>
      <c r="CK848" s="49"/>
      <c r="CL848" s="49"/>
      <c r="CM848" s="49"/>
      <c r="CN848" s="49"/>
      <c r="CO848" s="49"/>
      <c r="CP848" s="49"/>
      <c r="CQ848" s="49"/>
    </row>
    <row r="849" spans="1:95" s="150" customFormat="1" x14ac:dyDescent="0.25">
      <c r="A849" s="191"/>
      <c r="F849" s="186"/>
      <c r="G849" s="151"/>
      <c r="H849" s="151"/>
      <c r="I849" s="151"/>
      <c r="J849" s="151"/>
      <c r="K849" s="151"/>
      <c r="L849" s="151"/>
      <c r="M849" s="151"/>
      <c r="N849" s="151"/>
      <c r="O849" s="151"/>
      <c r="P849" s="151"/>
      <c r="Q849" s="151"/>
      <c r="R849" s="151"/>
      <c r="S849" s="171"/>
      <c r="T849" s="155"/>
      <c r="U849" s="155"/>
      <c r="V849" s="155"/>
      <c r="W849" s="155"/>
      <c r="X849" s="155"/>
      <c r="Y849" s="155"/>
      <c r="Z849" s="155"/>
      <c r="AA849" s="155"/>
      <c r="AB849" s="155"/>
      <c r="AC849" s="155"/>
      <c r="AD849" s="155"/>
      <c r="AE849" s="155"/>
      <c r="AF849" s="155"/>
      <c r="AG849" s="155"/>
      <c r="AP849" s="49"/>
      <c r="AQ849" s="49"/>
      <c r="AR849" s="49"/>
      <c r="AS849" s="49"/>
      <c r="AT849" s="49"/>
      <c r="AU849" s="49"/>
      <c r="AV849" s="49"/>
      <c r="AW849" s="49"/>
      <c r="AX849" s="49"/>
      <c r="AY849" s="49"/>
      <c r="AZ849" s="49"/>
      <c r="BA849" s="49"/>
      <c r="BB849" s="49"/>
      <c r="BC849" s="49"/>
      <c r="BD849" s="49"/>
      <c r="BE849" s="49"/>
      <c r="BF849" s="49"/>
      <c r="BG849" s="49"/>
      <c r="BH849" s="49"/>
      <c r="BI849" s="49"/>
      <c r="BJ849" s="49"/>
      <c r="BK849" s="49"/>
      <c r="BL849" s="49"/>
      <c r="BM849" s="49"/>
      <c r="BN849" s="49"/>
      <c r="BO849" s="49"/>
      <c r="BP849" s="49"/>
      <c r="BQ849" s="49"/>
      <c r="BR849" s="49"/>
      <c r="BS849" s="49"/>
      <c r="BT849" s="49"/>
      <c r="BU849" s="49"/>
      <c r="BV849" s="49"/>
      <c r="BW849" s="49"/>
      <c r="BX849" s="49"/>
      <c r="BY849" s="49"/>
      <c r="BZ849" s="49"/>
      <c r="CA849" s="49"/>
      <c r="CB849" s="49"/>
      <c r="CC849" s="49"/>
      <c r="CD849" s="49"/>
      <c r="CE849" s="49"/>
      <c r="CF849" s="49"/>
      <c r="CG849" s="49"/>
      <c r="CH849" s="49"/>
      <c r="CI849" s="49"/>
      <c r="CJ849" s="49"/>
      <c r="CK849" s="49"/>
      <c r="CL849" s="49"/>
      <c r="CM849" s="49"/>
      <c r="CN849" s="49"/>
      <c r="CO849" s="49"/>
      <c r="CP849" s="49"/>
      <c r="CQ849" s="49"/>
    </row>
    <row r="850" spans="1:95" s="150" customFormat="1" x14ac:dyDescent="0.25">
      <c r="A850" s="191"/>
      <c r="F850" s="186"/>
      <c r="G850" s="151"/>
      <c r="H850" s="151"/>
      <c r="I850" s="151"/>
      <c r="J850" s="151"/>
      <c r="K850" s="151"/>
      <c r="L850" s="151"/>
      <c r="M850" s="151"/>
      <c r="N850" s="151"/>
      <c r="O850" s="151"/>
      <c r="P850" s="151"/>
      <c r="Q850" s="151"/>
      <c r="R850" s="151"/>
      <c r="S850" s="171"/>
      <c r="T850" s="155"/>
      <c r="U850" s="155"/>
      <c r="V850" s="155"/>
      <c r="W850" s="155"/>
      <c r="X850" s="155"/>
      <c r="Y850" s="155"/>
      <c r="Z850" s="155"/>
      <c r="AA850" s="155"/>
      <c r="AB850" s="155"/>
      <c r="AC850" s="155"/>
      <c r="AD850" s="155"/>
      <c r="AE850" s="155"/>
      <c r="AF850" s="155"/>
      <c r="AG850" s="155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/>
      <c r="AZ850" s="49"/>
      <c r="BA850" s="49"/>
      <c r="BB850" s="49"/>
      <c r="BC850" s="49"/>
      <c r="BD850" s="49"/>
      <c r="BE850" s="49"/>
      <c r="BF850" s="49"/>
      <c r="BG850" s="49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9"/>
      <c r="BS850" s="49"/>
      <c r="BT850" s="49"/>
      <c r="BU850" s="49"/>
      <c r="BV850" s="49"/>
      <c r="BW850" s="49"/>
      <c r="BX850" s="49"/>
      <c r="BY850" s="49"/>
      <c r="BZ850" s="49"/>
      <c r="CA850" s="49"/>
      <c r="CB850" s="49"/>
      <c r="CC850" s="49"/>
      <c r="CD850" s="49"/>
      <c r="CE850" s="49"/>
      <c r="CF850" s="49"/>
      <c r="CG850" s="49"/>
      <c r="CH850" s="49"/>
      <c r="CI850" s="49"/>
      <c r="CJ850" s="49"/>
      <c r="CK850" s="49"/>
      <c r="CL850" s="49"/>
      <c r="CM850" s="49"/>
      <c r="CN850" s="49"/>
      <c r="CO850" s="49"/>
      <c r="CP850" s="49"/>
      <c r="CQ850" s="49"/>
    </row>
    <row r="851" spans="1:95" s="150" customFormat="1" x14ac:dyDescent="0.25">
      <c r="A851" s="191"/>
      <c r="F851" s="186"/>
      <c r="G851" s="151"/>
      <c r="H851" s="151"/>
      <c r="I851" s="151"/>
      <c r="J851" s="151"/>
      <c r="K851" s="151"/>
      <c r="L851" s="151"/>
      <c r="M851" s="151"/>
      <c r="N851" s="151"/>
      <c r="O851" s="151"/>
      <c r="P851" s="151"/>
      <c r="Q851" s="151"/>
      <c r="R851" s="151"/>
      <c r="S851" s="171"/>
      <c r="T851" s="155"/>
      <c r="U851" s="155"/>
      <c r="V851" s="155"/>
      <c r="W851" s="155"/>
      <c r="X851" s="155"/>
      <c r="Y851" s="155"/>
      <c r="Z851" s="155"/>
      <c r="AA851" s="155"/>
      <c r="AB851" s="155"/>
      <c r="AC851" s="155"/>
      <c r="AD851" s="155"/>
      <c r="AE851" s="155"/>
      <c r="AF851" s="155"/>
      <c r="AG851" s="155"/>
      <c r="AP851" s="49"/>
      <c r="AQ851" s="49"/>
      <c r="AR851" s="49"/>
      <c r="AS851" s="49"/>
      <c r="AT851" s="49"/>
      <c r="AU851" s="49"/>
      <c r="AV851" s="49"/>
      <c r="AW851" s="49"/>
      <c r="AX851" s="49"/>
      <c r="AY851" s="49"/>
      <c r="AZ851" s="49"/>
      <c r="BA851" s="49"/>
      <c r="BB851" s="49"/>
      <c r="BC851" s="49"/>
      <c r="BD851" s="49"/>
      <c r="BE851" s="49"/>
      <c r="BF851" s="49"/>
      <c r="BG851" s="49"/>
      <c r="BH851" s="49"/>
      <c r="BI851" s="49"/>
      <c r="BJ851" s="49"/>
      <c r="BK851" s="49"/>
      <c r="BL851" s="49"/>
      <c r="BM851" s="49"/>
      <c r="BN851" s="49"/>
      <c r="BO851" s="49"/>
      <c r="BP851" s="49"/>
      <c r="BQ851" s="49"/>
      <c r="BR851" s="49"/>
      <c r="BS851" s="49"/>
      <c r="BT851" s="49"/>
      <c r="BU851" s="49"/>
      <c r="BV851" s="49"/>
      <c r="BW851" s="49"/>
      <c r="BX851" s="49"/>
      <c r="BY851" s="49"/>
      <c r="BZ851" s="49"/>
      <c r="CA851" s="49"/>
      <c r="CB851" s="49"/>
      <c r="CC851" s="49"/>
      <c r="CD851" s="49"/>
      <c r="CE851" s="49"/>
      <c r="CF851" s="49"/>
      <c r="CG851" s="49"/>
      <c r="CH851" s="49"/>
      <c r="CI851" s="49"/>
      <c r="CJ851" s="49"/>
      <c r="CK851" s="49"/>
      <c r="CL851" s="49"/>
      <c r="CM851" s="49"/>
      <c r="CN851" s="49"/>
      <c r="CO851" s="49"/>
      <c r="CP851" s="49"/>
      <c r="CQ851" s="49"/>
    </row>
    <row r="852" spans="1:95" s="150" customFormat="1" x14ac:dyDescent="0.25">
      <c r="A852" s="191"/>
      <c r="F852" s="186"/>
      <c r="G852" s="151"/>
      <c r="H852" s="151"/>
      <c r="I852" s="151"/>
      <c r="J852" s="151"/>
      <c r="K852" s="151"/>
      <c r="L852" s="151"/>
      <c r="M852" s="151"/>
      <c r="N852" s="151"/>
      <c r="O852" s="151"/>
      <c r="P852" s="151"/>
      <c r="Q852" s="151"/>
      <c r="R852" s="151"/>
      <c r="S852" s="171"/>
      <c r="T852" s="155"/>
      <c r="U852" s="155"/>
      <c r="V852" s="155"/>
      <c r="W852" s="155"/>
      <c r="X852" s="155"/>
      <c r="Y852" s="155"/>
      <c r="Z852" s="155"/>
      <c r="AA852" s="155"/>
      <c r="AB852" s="155"/>
      <c r="AC852" s="155"/>
      <c r="AD852" s="155"/>
      <c r="AE852" s="155"/>
      <c r="AF852" s="155"/>
      <c r="AG852" s="155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/>
      <c r="AZ852" s="49"/>
      <c r="BA852" s="49"/>
      <c r="BB852" s="49"/>
      <c r="BC852" s="49"/>
      <c r="BD852" s="49"/>
      <c r="BE852" s="49"/>
      <c r="BF852" s="49"/>
      <c r="BG852" s="49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9"/>
      <c r="BS852" s="49"/>
      <c r="BT852" s="49"/>
      <c r="BU852" s="49"/>
      <c r="BV852" s="49"/>
      <c r="BW852" s="49"/>
      <c r="BX852" s="49"/>
      <c r="BY852" s="49"/>
      <c r="BZ852" s="49"/>
      <c r="CA852" s="49"/>
      <c r="CB852" s="49"/>
      <c r="CC852" s="49"/>
      <c r="CD852" s="49"/>
      <c r="CE852" s="49"/>
      <c r="CF852" s="49"/>
      <c r="CG852" s="49"/>
      <c r="CH852" s="49"/>
      <c r="CI852" s="49"/>
      <c r="CJ852" s="49"/>
      <c r="CK852" s="49"/>
      <c r="CL852" s="49"/>
      <c r="CM852" s="49"/>
      <c r="CN852" s="49"/>
      <c r="CO852" s="49"/>
      <c r="CP852" s="49"/>
      <c r="CQ852" s="49"/>
    </row>
    <row r="853" spans="1:95" s="150" customFormat="1" x14ac:dyDescent="0.25">
      <c r="A853" s="191"/>
      <c r="F853" s="186"/>
      <c r="G853" s="151"/>
      <c r="H853" s="151"/>
      <c r="I853" s="151"/>
      <c r="J853" s="151"/>
      <c r="K853" s="151"/>
      <c r="L853" s="151"/>
      <c r="M853" s="151"/>
      <c r="N853" s="151"/>
      <c r="O853" s="151"/>
      <c r="P853" s="151"/>
      <c r="Q853" s="151"/>
      <c r="R853" s="151"/>
      <c r="S853" s="171"/>
      <c r="T853" s="155"/>
      <c r="U853" s="155"/>
      <c r="V853" s="155"/>
      <c r="W853" s="155"/>
      <c r="X853" s="155"/>
      <c r="Y853" s="155"/>
      <c r="Z853" s="155"/>
      <c r="AA853" s="155"/>
      <c r="AB853" s="155"/>
      <c r="AC853" s="155"/>
      <c r="AD853" s="155"/>
      <c r="AE853" s="155"/>
      <c r="AF853" s="155"/>
      <c r="AG853" s="155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  <c r="BC853" s="49"/>
      <c r="BD853" s="49"/>
      <c r="BE853" s="49"/>
      <c r="BF853" s="49"/>
      <c r="BG853" s="49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9"/>
      <c r="BS853" s="49"/>
      <c r="BT853" s="49"/>
      <c r="BU853" s="49"/>
      <c r="BV853" s="49"/>
      <c r="BW853" s="49"/>
      <c r="BX853" s="49"/>
      <c r="BY853" s="49"/>
      <c r="BZ853" s="49"/>
      <c r="CA853" s="49"/>
      <c r="CB853" s="49"/>
      <c r="CC853" s="49"/>
      <c r="CD853" s="49"/>
      <c r="CE853" s="49"/>
      <c r="CF853" s="49"/>
      <c r="CG853" s="49"/>
      <c r="CH853" s="49"/>
      <c r="CI853" s="49"/>
      <c r="CJ853" s="49"/>
      <c r="CK853" s="49"/>
      <c r="CL853" s="49"/>
      <c r="CM853" s="49"/>
      <c r="CN853" s="49"/>
      <c r="CO853" s="49"/>
      <c r="CP853" s="49"/>
      <c r="CQ853" s="49"/>
    </row>
    <row r="854" spans="1:95" s="150" customFormat="1" x14ac:dyDescent="0.25">
      <c r="A854" s="191"/>
      <c r="F854" s="186"/>
      <c r="G854" s="151"/>
      <c r="H854" s="151"/>
      <c r="I854" s="151"/>
      <c r="J854" s="151"/>
      <c r="K854" s="151"/>
      <c r="L854" s="151"/>
      <c r="M854" s="151"/>
      <c r="N854" s="151"/>
      <c r="O854" s="151"/>
      <c r="P854" s="151"/>
      <c r="Q854" s="151"/>
      <c r="R854" s="151"/>
      <c r="S854" s="171"/>
      <c r="T854" s="155"/>
      <c r="U854" s="155"/>
      <c r="V854" s="155"/>
      <c r="W854" s="155"/>
      <c r="X854" s="155"/>
      <c r="Y854" s="155"/>
      <c r="Z854" s="155"/>
      <c r="AA854" s="155"/>
      <c r="AB854" s="155"/>
      <c r="AC854" s="155"/>
      <c r="AD854" s="155"/>
      <c r="AE854" s="155"/>
      <c r="AF854" s="155"/>
      <c r="AG854" s="155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  <c r="BC854" s="49"/>
      <c r="BD854" s="49"/>
      <c r="BE854" s="49"/>
      <c r="BF854" s="49"/>
      <c r="BG854" s="49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9"/>
      <c r="BS854" s="49"/>
      <c r="BT854" s="49"/>
      <c r="BU854" s="49"/>
      <c r="BV854" s="49"/>
      <c r="BW854" s="49"/>
      <c r="BX854" s="49"/>
      <c r="BY854" s="49"/>
      <c r="BZ854" s="49"/>
      <c r="CA854" s="49"/>
      <c r="CB854" s="49"/>
      <c r="CC854" s="49"/>
      <c r="CD854" s="49"/>
      <c r="CE854" s="49"/>
      <c r="CF854" s="49"/>
      <c r="CG854" s="49"/>
      <c r="CH854" s="49"/>
      <c r="CI854" s="49"/>
      <c r="CJ854" s="49"/>
      <c r="CK854" s="49"/>
      <c r="CL854" s="49"/>
      <c r="CM854" s="49"/>
      <c r="CN854" s="49"/>
      <c r="CO854" s="49"/>
      <c r="CP854" s="49"/>
      <c r="CQ854" s="49"/>
    </row>
    <row r="855" spans="1:95" s="150" customFormat="1" x14ac:dyDescent="0.25">
      <c r="A855" s="191"/>
      <c r="F855" s="186"/>
      <c r="G855" s="151"/>
      <c r="H855" s="151"/>
      <c r="I855" s="151"/>
      <c r="J855" s="151"/>
      <c r="K855" s="151"/>
      <c r="L855" s="151"/>
      <c r="M855" s="151"/>
      <c r="N855" s="151"/>
      <c r="O855" s="151"/>
      <c r="P855" s="151"/>
      <c r="Q855" s="151"/>
      <c r="R855" s="151"/>
      <c r="S855" s="171"/>
      <c r="T855" s="155"/>
      <c r="U855" s="155"/>
      <c r="V855" s="155"/>
      <c r="W855" s="155"/>
      <c r="X855" s="155"/>
      <c r="Y855" s="155"/>
      <c r="Z855" s="155"/>
      <c r="AA855" s="155"/>
      <c r="AB855" s="155"/>
      <c r="AC855" s="155"/>
      <c r="AD855" s="155"/>
      <c r="AE855" s="155"/>
      <c r="AF855" s="155"/>
      <c r="AG855" s="155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  <c r="BC855" s="49"/>
      <c r="BD855" s="49"/>
      <c r="BE855" s="49"/>
      <c r="BF855" s="49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9"/>
      <c r="BS855" s="49"/>
      <c r="BT855" s="49"/>
      <c r="BU855" s="49"/>
      <c r="BV855" s="49"/>
      <c r="BW855" s="49"/>
      <c r="BX855" s="49"/>
      <c r="BY855" s="49"/>
      <c r="BZ855" s="49"/>
      <c r="CA855" s="49"/>
      <c r="CB855" s="49"/>
      <c r="CC855" s="49"/>
      <c r="CD855" s="49"/>
      <c r="CE855" s="49"/>
      <c r="CF855" s="49"/>
      <c r="CG855" s="49"/>
      <c r="CH855" s="49"/>
      <c r="CI855" s="49"/>
      <c r="CJ855" s="49"/>
      <c r="CK855" s="49"/>
      <c r="CL855" s="49"/>
      <c r="CM855" s="49"/>
      <c r="CN855" s="49"/>
      <c r="CO855" s="49"/>
      <c r="CP855" s="49"/>
      <c r="CQ855" s="49"/>
    </row>
    <row r="856" spans="1:95" s="150" customFormat="1" x14ac:dyDescent="0.25">
      <c r="A856" s="191"/>
      <c r="F856" s="186"/>
      <c r="G856" s="151"/>
      <c r="H856" s="151"/>
      <c r="I856" s="151"/>
      <c r="J856" s="151"/>
      <c r="K856" s="151"/>
      <c r="L856" s="151"/>
      <c r="M856" s="151"/>
      <c r="N856" s="151"/>
      <c r="O856" s="151"/>
      <c r="P856" s="151"/>
      <c r="Q856" s="151"/>
      <c r="R856" s="151"/>
      <c r="S856" s="171"/>
      <c r="T856" s="155"/>
      <c r="U856" s="155"/>
      <c r="V856" s="155"/>
      <c r="W856" s="155"/>
      <c r="X856" s="155"/>
      <c r="Y856" s="155"/>
      <c r="Z856" s="155"/>
      <c r="AA856" s="155"/>
      <c r="AB856" s="155"/>
      <c r="AC856" s="155"/>
      <c r="AD856" s="155"/>
      <c r="AE856" s="155"/>
      <c r="AF856" s="155"/>
      <c r="AG856" s="155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  <c r="BC856" s="49"/>
      <c r="BD856" s="49"/>
      <c r="BE856" s="49"/>
      <c r="BF856" s="49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9"/>
      <c r="BS856" s="49"/>
      <c r="BT856" s="49"/>
      <c r="BU856" s="49"/>
      <c r="BV856" s="49"/>
      <c r="BW856" s="49"/>
      <c r="BX856" s="49"/>
      <c r="BY856" s="49"/>
      <c r="BZ856" s="49"/>
      <c r="CA856" s="49"/>
      <c r="CB856" s="49"/>
      <c r="CC856" s="49"/>
      <c r="CD856" s="49"/>
      <c r="CE856" s="49"/>
      <c r="CF856" s="49"/>
      <c r="CG856" s="49"/>
      <c r="CH856" s="49"/>
      <c r="CI856" s="49"/>
      <c r="CJ856" s="49"/>
      <c r="CK856" s="49"/>
      <c r="CL856" s="49"/>
      <c r="CM856" s="49"/>
      <c r="CN856" s="49"/>
      <c r="CO856" s="49"/>
      <c r="CP856" s="49"/>
      <c r="CQ856" s="49"/>
    </row>
    <row r="857" spans="1:95" s="150" customFormat="1" x14ac:dyDescent="0.25">
      <c r="A857" s="191"/>
      <c r="F857" s="186"/>
      <c r="G857" s="151"/>
      <c r="H857" s="151"/>
      <c r="I857" s="151"/>
      <c r="J857" s="151"/>
      <c r="K857" s="151"/>
      <c r="L857" s="151"/>
      <c r="M857" s="151"/>
      <c r="N857" s="151"/>
      <c r="O857" s="151"/>
      <c r="P857" s="151"/>
      <c r="Q857" s="151"/>
      <c r="R857" s="151"/>
      <c r="S857" s="171"/>
      <c r="T857" s="155"/>
      <c r="U857" s="155"/>
      <c r="V857" s="155"/>
      <c r="W857" s="155"/>
      <c r="X857" s="155"/>
      <c r="Y857" s="155"/>
      <c r="Z857" s="155"/>
      <c r="AA857" s="155"/>
      <c r="AB857" s="155"/>
      <c r="AC857" s="155"/>
      <c r="AD857" s="155"/>
      <c r="AE857" s="155"/>
      <c r="AF857" s="155"/>
      <c r="AG857" s="155"/>
      <c r="AP857" s="49"/>
      <c r="AQ857" s="49"/>
      <c r="AR857" s="49"/>
      <c r="AS857" s="49"/>
      <c r="AT857" s="49"/>
      <c r="AU857" s="49"/>
      <c r="AV857" s="49"/>
      <c r="AW857" s="49"/>
      <c r="AX857" s="49"/>
      <c r="AY857" s="49"/>
      <c r="AZ857" s="49"/>
      <c r="BA857" s="49"/>
      <c r="BB857" s="49"/>
      <c r="BC857" s="49"/>
      <c r="BD857" s="49"/>
      <c r="BE857" s="49"/>
      <c r="BF857" s="49"/>
      <c r="BG857" s="49"/>
      <c r="BH857" s="49"/>
      <c r="BI857" s="49"/>
      <c r="BJ857" s="49"/>
      <c r="BK857" s="49"/>
      <c r="BL857" s="49"/>
      <c r="BM857" s="49"/>
      <c r="BN857" s="49"/>
      <c r="BO857" s="49"/>
      <c r="BP857" s="49"/>
      <c r="BQ857" s="49"/>
      <c r="BR857" s="49"/>
      <c r="BS857" s="49"/>
      <c r="BT857" s="49"/>
      <c r="BU857" s="49"/>
      <c r="BV857" s="49"/>
      <c r="BW857" s="49"/>
      <c r="BX857" s="49"/>
      <c r="BY857" s="49"/>
      <c r="BZ857" s="49"/>
      <c r="CA857" s="49"/>
      <c r="CB857" s="49"/>
      <c r="CC857" s="49"/>
      <c r="CD857" s="49"/>
      <c r="CE857" s="49"/>
      <c r="CF857" s="49"/>
      <c r="CG857" s="49"/>
      <c r="CH857" s="49"/>
      <c r="CI857" s="49"/>
      <c r="CJ857" s="49"/>
      <c r="CK857" s="49"/>
      <c r="CL857" s="49"/>
      <c r="CM857" s="49"/>
      <c r="CN857" s="49"/>
      <c r="CO857" s="49"/>
      <c r="CP857" s="49"/>
      <c r="CQ857" s="49"/>
    </row>
    <row r="858" spans="1:95" s="150" customFormat="1" x14ac:dyDescent="0.25">
      <c r="A858" s="191"/>
      <c r="F858" s="186"/>
      <c r="G858" s="151"/>
      <c r="H858" s="151"/>
      <c r="I858" s="151"/>
      <c r="J858" s="151"/>
      <c r="K858" s="151"/>
      <c r="L858" s="151"/>
      <c r="M858" s="151"/>
      <c r="N858" s="151"/>
      <c r="O858" s="151"/>
      <c r="P858" s="151"/>
      <c r="Q858" s="151"/>
      <c r="R858" s="151"/>
      <c r="S858" s="171"/>
      <c r="T858" s="155"/>
      <c r="U858" s="155"/>
      <c r="V858" s="155"/>
      <c r="W858" s="155"/>
      <c r="X858" s="155"/>
      <c r="Y858" s="155"/>
      <c r="Z858" s="155"/>
      <c r="AA858" s="155"/>
      <c r="AB858" s="155"/>
      <c r="AC858" s="155"/>
      <c r="AD858" s="155"/>
      <c r="AE858" s="155"/>
      <c r="AF858" s="155"/>
      <c r="AG858" s="155"/>
      <c r="AP858" s="49"/>
      <c r="AQ858" s="49"/>
      <c r="AR858" s="49"/>
      <c r="AS858" s="49"/>
      <c r="AT858" s="49"/>
      <c r="AU858" s="49"/>
      <c r="AV858" s="49"/>
      <c r="AW858" s="49"/>
      <c r="AX858" s="49"/>
      <c r="AY858" s="49"/>
      <c r="AZ858" s="49"/>
      <c r="BA858" s="49"/>
      <c r="BB858" s="49"/>
      <c r="BC858" s="49"/>
      <c r="BD858" s="49"/>
      <c r="BE858" s="49"/>
      <c r="BF858" s="49"/>
      <c r="BG858" s="49"/>
      <c r="BH858" s="49"/>
      <c r="BI858" s="49"/>
      <c r="BJ858" s="49"/>
      <c r="BK858" s="49"/>
      <c r="BL858" s="49"/>
      <c r="BM858" s="49"/>
      <c r="BN858" s="49"/>
      <c r="BO858" s="49"/>
      <c r="BP858" s="49"/>
      <c r="BQ858" s="49"/>
      <c r="BR858" s="49"/>
      <c r="BS858" s="49"/>
      <c r="BT858" s="49"/>
      <c r="BU858" s="49"/>
      <c r="BV858" s="49"/>
      <c r="BW858" s="49"/>
      <c r="BX858" s="49"/>
      <c r="BY858" s="49"/>
      <c r="BZ858" s="49"/>
      <c r="CA858" s="49"/>
      <c r="CB858" s="49"/>
      <c r="CC858" s="49"/>
      <c r="CD858" s="49"/>
      <c r="CE858" s="49"/>
      <c r="CF858" s="49"/>
      <c r="CG858" s="49"/>
      <c r="CH858" s="49"/>
      <c r="CI858" s="49"/>
      <c r="CJ858" s="49"/>
      <c r="CK858" s="49"/>
      <c r="CL858" s="49"/>
      <c r="CM858" s="49"/>
      <c r="CN858" s="49"/>
      <c r="CO858" s="49"/>
      <c r="CP858" s="49"/>
      <c r="CQ858" s="49"/>
    </row>
    <row r="859" spans="1:95" s="150" customFormat="1" x14ac:dyDescent="0.25">
      <c r="A859" s="191"/>
      <c r="F859" s="186"/>
      <c r="G859" s="151"/>
      <c r="H859" s="151"/>
      <c r="I859" s="151"/>
      <c r="J859" s="151"/>
      <c r="K859" s="151"/>
      <c r="L859" s="151"/>
      <c r="M859" s="151"/>
      <c r="N859" s="151"/>
      <c r="O859" s="151"/>
      <c r="P859" s="151"/>
      <c r="Q859" s="151"/>
      <c r="R859" s="151"/>
      <c r="S859" s="171"/>
      <c r="T859" s="155"/>
      <c r="U859" s="155"/>
      <c r="V859" s="155"/>
      <c r="W859" s="155"/>
      <c r="X859" s="155"/>
      <c r="Y859" s="155"/>
      <c r="Z859" s="155"/>
      <c r="AA859" s="155"/>
      <c r="AB859" s="155"/>
      <c r="AC859" s="155"/>
      <c r="AD859" s="155"/>
      <c r="AE859" s="155"/>
      <c r="AF859" s="155"/>
      <c r="AG859" s="155"/>
      <c r="AP859" s="49"/>
      <c r="AQ859" s="49"/>
      <c r="AR859" s="49"/>
      <c r="AS859" s="49"/>
      <c r="AT859" s="49"/>
      <c r="AU859" s="49"/>
      <c r="AV859" s="49"/>
      <c r="AW859" s="49"/>
      <c r="AX859" s="49"/>
      <c r="AY859" s="49"/>
      <c r="AZ859" s="49"/>
      <c r="BA859" s="49"/>
      <c r="BB859" s="49"/>
      <c r="BC859" s="49"/>
      <c r="BD859" s="49"/>
      <c r="BE859" s="49"/>
      <c r="BF859" s="49"/>
      <c r="BG859" s="49"/>
      <c r="BH859" s="49"/>
      <c r="BI859" s="49"/>
      <c r="BJ859" s="49"/>
      <c r="BK859" s="49"/>
      <c r="BL859" s="49"/>
      <c r="BM859" s="49"/>
      <c r="BN859" s="49"/>
      <c r="BO859" s="49"/>
      <c r="BP859" s="49"/>
      <c r="BQ859" s="49"/>
      <c r="BR859" s="49"/>
      <c r="BS859" s="49"/>
      <c r="BT859" s="49"/>
      <c r="BU859" s="49"/>
      <c r="BV859" s="49"/>
      <c r="BW859" s="49"/>
      <c r="BX859" s="49"/>
      <c r="BY859" s="49"/>
      <c r="BZ859" s="49"/>
      <c r="CA859" s="49"/>
      <c r="CB859" s="49"/>
      <c r="CC859" s="49"/>
      <c r="CD859" s="49"/>
      <c r="CE859" s="49"/>
      <c r="CF859" s="49"/>
      <c r="CG859" s="49"/>
      <c r="CH859" s="49"/>
      <c r="CI859" s="49"/>
      <c r="CJ859" s="49"/>
      <c r="CK859" s="49"/>
      <c r="CL859" s="49"/>
      <c r="CM859" s="49"/>
      <c r="CN859" s="49"/>
      <c r="CO859" s="49"/>
      <c r="CP859" s="49"/>
      <c r="CQ859" s="49"/>
    </row>
    <row r="860" spans="1:95" s="150" customFormat="1" x14ac:dyDescent="0.25">
      <c r="A860" s="191"/>
      <c r="F860" s="186"/>
      <c r="G860" s="151"/>
      <c r="H860" s="151"/>
      <c r="I860" s="151"/>
      <c r="J860" s="151"/>
      <c r="K860" s="151"/>
      <c r="L860" s="151"/>
      <c r="M860" s="151"/>
      <c r="N860" s="151"/>
      <c r="O860" s="151"/>
      <c r="P860" s="151"/>
      <c r="Q860" s="151"/>
      <c r="R860" s="151"/>
      <c r="S860" s="171"/>
      <c r="T860" s="155"/>
      <c r="U860" s="155"/>
      <c r="V860" s="155"/>
      <c r="W860" s="155"/>
      <c r="X860" s="155"/>
      <c r="Y860" s="155"/>
      <c r="Z860" s="155"/>
      <c r="AA860" s="155"/>
      <c r="AB860" s="155"/>
      <c r="AC860" s="155"/>
      <c r="AD860" s="155"/>
      <c r="AE860" s="155"/>
      <c r="AF860" s="155"/>
      <c r="AG860" s="155"/>
      <c r="AP860" s="49"/>
      <c r="AQ860" s="49"/>
      <c r="AR860" s="49"/>
      <c r="AS860" s="49"/>
      <c r="AT860" s="49"/>
      <c r="AU860" s="49"/>
      <c r="AV860" s="49"/>
      <c r="AW860" s="49"/>
      <c r="AX860" s="49"/>
      <c r="AY860" s="49"/>
      <c r="AZ860" s="49"/>
      <c r="BA860" s="49"/>
      <c r="BB860" s="49"/>
      <c r="BC860" s="49"/>
      <c r="BD860" s="49"/>
      <c r="BE860" s="49"/>
      <c r="BF860" s="49"/>
      <c r="BG860" s="49"/>
      <c r="BH860" s="49"/>
      <c r="BI860" s="49"/>
      <c r="BJ860" s="49"/>
      <c r="BK860" s="49"/>
      <c r="BL860" s="49"/>
      <c r="BM860" s="49"/>
      <c r="BN860" s="49"/>
      <c r="BO860" s="49"/>
      <c r="BP860" s="49"/>
      <c r="BQ860" s="49"/>
      <c r="BR860" s="49"/>
      <c r="BS860" s="49"/>
      <c r="BT860" s="49"/>
      <c r="BU860" s="49"/>
      <c r="BV860" s="49"/>
      <c r="BW860" s="49"/>
      <c r="BX860" s="49"/>
      <c r="BY860" s="49"/>
      <c r="BZ860" s="49"/>
      <c r="CA860" s="49"/>
      <c r="CB860" s="49"/>
      <c r="CC860" s="49"/>
      <c r="CD860" s="49"/>
      <c r="CE860" s="49"/>
      <c r="CF860" s="49"/>
      <c r="CG860" s="49"/>
      <c r="CH860" s="49"/>
      <c r="CI860" s="49"/>
      <c r="CJ860" s="49"/>
      <c r="CK860" s="49"/>
      <c r="CL860" s="49"/>
      <c r="CM860" s="49"/>
      <c r="CN860" s="49"/>
      <c r="CO860" s="49"/>
      <c r="CP860" s="49"/>
      <c r="CQ860" s="49"/>
    </row>
    <row r="861" spans="1:95" s="150" customFormat="1" x14ac:dyDescent="0.25">
      <c r="A861" s="191"/>
      <c r="F861" s="186"/>
      <c r="G861" s="151"/>
      <c r="H861" s="151"/>
      <c r="I861" s="151"/>
      <c r="J861" s="151"/>
      <c r="K861" s="151"/>
      <c r="L861" s="151"/>
      <c r="M861" s="151"/>
      <c r="N861" s="151"/>
      <c r="O861" s="151"/>
      <c r="P861" s="151"/>
      <c r="Q861" s="151"/>
      <c r="R861" s="151"/>
      <c r="S861" s="171"/>
      <c r="T861" s="155"/>
      <c r="U861" s="155"/>
      <c r="V861" s="155"/>
      <c r="W861" s="155"/>
      <c r="X861" s="155"/>
      <c r="Y861" s="155"/>
      <c r="Z861" s="155"/>
      <c r="AA861" s="155"/>
      <c r="AB861" s="155"/>
      <c r="AC861" s="155"/>
      <c r="AD861" s="155"/>
      <c r="AE861" s="155"/>
      <c r="AF861" s="155"/>
      <c r="AG861" s="155"/>
      <c r="AP861" s="49"/>
      <c r="AQ861" s="49"/>
      <c r="AR861" s="49"/>
      <c r="AS861" s="49"/>
      <c r="AT861" s="49"/>
      <c r="AU861" s="49"/>
      <c r="AV861" s="49"/>
      <c r="AW861" s="49"/>
      <c r="AX861" s="49"/>
      <c r="AY861" s="49"/>
      <c r="AZ861" s="49"/>
      <c r="BA861" s="49"/>
      <c r="BB861" s="49"/>
      <c r="BC861" s="49"/>
      <c r="BD861" s="49"/>
      <c r="BE861" s="49"/>
      <c r="BF861" s="49"/>
      <c r="BG861" s="49"/>
      <c r="BH861" s="49"/>
      <c r="BI861" s="49"/>
      <c r="BJ861" s="49"/>
      <c r="BK861" s="49"/>
      <c r="BL861" s="49"/>
      <c r="BM861" s="49"/>
      <c r="BN861" s="49"/>
      <c r="BO861" s="49"/>
      <c r="BP861" s="49"/>
      <c r="BQ861" s="49"/>
      <c r="BR861" s="49"/>
      <c r="BS861" s="49"/>
      <c r="BT861" s="49"/>
      <c r="BU861" s="49"/>
      <c r="BV861" s="49"/>
      <c r="BW861" s="49"/>
      <c r="BX861" s="49"/>
      <c r="BY861" s="49"/>
      <c r="BZ861" s="49"/>
      <c r="CA861" s="49"/>
      <c r="CB861" s="49"/>
      <c r="CC861" s="49"/>
      <c r="CD861" s="49"/>
      <c r="CE861" s="49"/>
      <c r="CF861" s="49"/>
      <c r="CG861" s="49"/>
      <c r="CH861" s="49"/>
      <c r="CI861" s="49"/>
      <c r="CJ861" s="49"/>
      <c r="CK861" s="49"/>
      <c r="CL861" s="49"/>
      <c r="CM861" s="49"/>
      <c r="CN861" s="49"/>
      <c r="CO861" s="49"/>
      <c r="CP861" s="49"/>
      <c r="CQ861" s="49"/>
    </row>
    <row r="862" spans="1:95" s="150" customFormat="1" x14ac:dyDescent="0.25">
      <c r="A862" s="191"/>
      <c r="F862" s="186"/>
      <c r="G862" s="151"/>
      <c r="H862" s="151"/>
      <c r="I862" s="151"/>
      <c r="J862" s="151"/>
      <c r="K862" s="151"/>
      <c r="L862" s="151"/>
      <c r="M862" s="151"/>
      <c r="N862" s="151"/>
      <c r="O862" s="151"/>
      <c r="P862" s="151"/>
      <c r="Q862" s="151"/>
      <c r="R862" s="151"/>
      <c r="S862" s="171"/>
      <c r="T862" s="155"/>
      <c r="U862" s="155"/>
      <c r="V862" s="155"/>
      <c r="W862" s="155"/>
      <c r="X862" s="155"/>
      <c r="Y862" s="155"/>
      <c r="Z862" s="155"/>
      <c r="AA862" s="155"/>
      <c r="AB862" s="155"/>
      <c r="AC862" s="155"/>
      <c r="AD862" s="155"/>
      <c r="AE862" s="155"/>
      <c r="AF862" s="155"/>
      <c r="AG862" s="155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  <c r="BC862" s="49"/>
      <c r="BD862" s="49"/>
      <c r="BE862" s="49"/>
      <c r="BF862" s="49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9"/>
      <c r="BS862" s="49"/>
      <c r="BT862" s="49"/>
      <c r="BU862" s="49"/>
      <c r="BV862" s="49"/>
      <c r="BW862" s="49"/>
      <c r="BX862" s="49"/>
      <c r="BY862" s="49"/>
      <c r="BZ862" s="49"/>
      <c r="CA862" s="49"/>
      <c r="CB862" s="49"/>
      <c r="CC862" s="49"/>
      <c r="CD862" s="49"/>
      <c r="CE862" s="49"/>
      <c r="CF862" s="49"/>
      <c r="CG862" s="49"/>
      <c r="CH862" s="49"/>
      <c r="CI862" s="49"/>
      <c r="CJ862" s="49"/>
      <c r="CK862" s="49"/>
      <c r="CL862" s="49"/>
      <c r="CM862" s="49"/>
      <c r="CN862" s="49"/>
      <c r="CO862" s="49"/>
      <c r="CP862" s="49"/>
      <c r="CQ862" s="49"/>
    </row>
    <row r="863" spans="1:95" s="150" customFormat="1" x14ac:dyDescent="0.25">
      <c r="A863" s="191"/>
      <c r="F863" s="186"/>
      <c r="G863" s="151"/>
      <c r="H863" s="151"/>
      <c r="I863" s="151"/>
      <c r="J863" s="151"/>
      <c r="K863" s="151"/>
      <c r="L863" s="151"/>
      <c r="M863" s="151"/>
      <c r="N863" s="151"/>
      <c r="O863" s="151"/>
      <c r="P863" s="151"/>
      <c r="Q863" s="151"/>
      <c r="R863" s="151"/>
      <c r="S863" s="171"/>
      <c r="T863" s="155"/>
      <c r="U863" s="155"/>
      <c r="V863" s="155"/>
      <c r="W863" s="155"/>
      <c r="X863" s="155"/>
      <c r="Y863" s="155"/>
      <c r="Z863" s="155"/>
      <c r="AA863" s="155"/>
      <c r="AB863" s="155"/>
      <c r="AC863" s="155"/>
      <c r="AD863" s="155"/>
      <c r="AE863" s="155"/>
      <c r="AF863" s="155"/>
      <c r="AG863" s="155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  <c r="BC863" s="49"/>
      <c r="BD863" s="49"/>
      <c r="BE863" s="49"/>
      <c r="BF863" s="49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9"/>
      <c r="BS863" s="49"/>
      <c r="BT863" s="49"/>
      <c r="BU863" s="49"/>
      <c r="BV863" s="49"/>
      <c r="BW863" s="49"/>
      <c r="BX863" s="49"/>
      <c r="BY863" s="49"/>
      <c r="BZ863" s="49"/>
      <c r="CA863" s="49"/>
      <c r="CB863" s="49"/>
      <c r="CC863" s="49"/>
      <c r="CD863" s="49"/>
      <c r="CE863" s="49"/>
      <c r="CF863" s="49"/>
      <c r="CG863" s="49"/>
      <c r="CH863" s="49"/>
      <c r="CI863" s="49"/>
      <c r="CJ863" s="49"/>
      <c r="CK863" s="49"/>
      <c r="CL863" s="49"/>
      <c r="CM863" s="49"/>
      <c r="CN863" s="49"/>
      <c r="CO863" s="49"/>
      <c r="CP863" s="49"/>
      <c r="CQ863" s="49"/>
    </row>
    <row r="864" spans="1:95" s="150" customFormat="1" x14ac:dyDescent="0.25">
      <c r="A864" s="191"/>
      <c r="F864" s="186"/>
      <c r="G864" s="151"/>
      <c r="H864" s="151"/>
      <c r="I864" s="151"/>
      <c r="J864" s="151"/>
      <c r="K864" s="151"/>
      <c r="L864" s="151"/>
      <c r="M864" s="151"/>
      <c r="N864" s="151"/>
      <c r="O864" s="151"/>
      <c r="P864" s="151"/>
      <c r="Q864" s="151"/>
      <c r="R864" s="151"/>
      <c r="S864" s="171"/>
      <c r="T864" s="155"/>
      <c r="U864" s="155"/>
      <c r="V864" s="155"/>
      <c r="W864" s="155"/>
      <c r="X864" s="155"/>
      <c r="Y864" s="155"/>
      <c r="Z864" s="155"/>
      <c r="AA864" s="155"/>
      <c r="AB864" s="155"/>
      <c r="AC864" s="155"/>
      <c r="AD864" s="155"/>
      <c r="AE864" s="155"/>
      <c r="AF864" s="155"/>
      <c r="AG864" s="155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  <c r="BC864" s="49"/>
      <c r="BD864" s="49"/>
      <c r="BE864" s="49"/>
      <c r="BF864" s="49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9"/>
      <c r="BS864" s="49"/>
      <c r="BT864" s="49"/>
      <c r="BU864" s="49"/>
      <c r="BV864" s="49"/>
      <c r="BW864" s="49"/>
      <c r="BX864" s="49"/>
      <c r="BY864" s="49"/>
      <c r="BZ864" s="49"/>
      <c r="CA864" s="49"/>
      <c r="CB864" s="49"/>
      <c r="CC864" s="49"/>
      <c r="CD864" s="49"/>
      <c r="CE864" s="49"/>
      <c r="CF864" s="49"/>
      <c r="CG864" s="49"/>
      <c r="CH864" s="49"/>
      <c r="CI864" s="49"/>
      <c r="CJ864" s="49"/>
      <c r="CK864" s="49"/>
      <c r="CL864" s="49"/>
      <c r="CM864" s="49"/>
      <c r="CN864" s="49"/>
      <c r="CO864" s="49"/>
      <c r="CP864" s="49"/>
      <c r="CQ864" s="49"/>
    </row>
    <row r="865" spans="1:95" s="150" customFormat="1" x14ac:dyDescent="0.25">
      <c r="A865" s="191"/>
      <c r="F865" s="186"/>
      <c r="G865" s="151"/>
      <c r="H865" s="151"/>
      <c r="I865" s="151"/>
      <c r="J865" s="151"/>
      <c r="K865" s="151"/>
      <c r="L865" s="151"/>
      <c r="M865" s="151"/>
      <c r="N865" s="151"/>
      <c r="O865" s="151"/>
      <c r="P865" s="151"/>
      <c r="Q865" s="151"/>
      <c r="R865" s="151"/>
      <c r="S865" s="171"/>
      <c r="T865" s="155"/>
      <c r="U865" s="155"/>
      <c r="V865" s="155"/>
      <c r="W865" s="155"/>
      <c r="X865" s="155"/>
      <c r="Y865" s="155"/>
      <c r="Z865" s="155"/>
      <c r="AA865" s="155"/>
      <c r="AB865" s="155"/>
      <c r="AC865" s="155"/>
      <c r="AD865" s="155"/>
      <c r="AE865" s="155"/>
      <c r="AF865" s="155"/>
      <c r="AG865" s="155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  <c r="BC865" s="49"/>
      <c r="BD865" s="49"/>
      <c r="BE865" s="49"/>
      <c r="BF865" s="49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9"/>
      <c r="BS865" s="49"/>
      <c r="BT865" s="49"/>
      <c r="BU865" s="49"/>
      <c r="BV865" s="49"/>
      <c r="BW865" s="49"/>
      <c r="BX865" s="49"/>
      <c r="BY865" s="49"/>
      <c r="BZ865" s="49"/>
      <c r="CA865" s="49"/>
      <c r="CB865" s="49"/>
      <c r="CC865" s="49"/>
      <c r="CD865" s="49"/>
      <c r="CE865" s="49"/>
      <c r="CF865" s="49"/>
      <c r="CG865" s="49"/>
      <c r="CH865" s="49"/>
      <c r="CI865" s="49"/>
      <c r="CJ865" s="49"/>
      <c r="CK865" s="49"/>
      <c r="CL865" s="49"/>
      <c r="CM865" s="49"/>
      <c r="CN865" s="49"/>
      <c r="CO865" s="49"/>
      <c r="CP865" s="49"/>
      <c r="CQ865" s="49"/>
    </row>
    <row r="866" spans="1:95" s="150" customFormat="1" x14ac:dyDescent="0.25">
      <c r="A866" s="191"/>
      <c r="F866" s="186"/>
      <c r="G866" s="151"/>
      <c r="H866" s="151"/>
      <c r="I866" s="151"/>
      <c r="J866" s="151"/>
      <c r="K866" s="151"/>
      <c r="L866" s="151"/>
      <c r="M866" s="151"/>
      <c r="N866" s="151"/>
      <c r="O866" s="151"/>
      <c r="P866" s="151"/>
      <c r="Q866" s="151"/>
      <c r="R866" s="151"/>
      <c r="S866" s="171"/>
      <c r="T866" s="155"/>
      <c r="U866" s="155"/>
      <c r="V866" s="155"/>
      <c r="W866" s="155"/>
      <c r="X866" s="155"/>
      <c r="Y866" s="155"/>
      <c r="Z866" s="155"/>
      <c r="AA866" s="155"/>
      <c r="AB866" s="155"/>
      <c r="AC866" s="155"/>
      <c r="AD866" s="155"/>
      <c r="AE866" s="155"/>
      <c r="AF866" s="155"/>
      <c r="AG866" s="155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  <c r="BC866" s="49"/>
      <c r="BD866" s="49"/>
      <c r="BE866" s="49"/>
      <c r="BF866" s="49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9"/>
      <c r="BS866" s="49"/>
      <c r="BT866" s="49"/>
      <c r="BU866" s="49"/>
      <c r="BV866" s="49"/>
      <c r="BW866" s="49"/>
      <c r="BX866" s="49"/>
      <c r="BY866" s="49"/>
      <c r="BZ866" s="49"/>
      <c r="CA866" s="49"/>
      <c r="CB866" s="49"/>
      <c r="CC866" s="49"/>
      <c r="CD866" s="49"/>
      <c r="CE866" s="49"/>
      <c r="CF866" s="49"/>
      <c r="CG866" s="49"/>
      <c r="CH866" s="49"/>
      <c r="CI866" s="49"/>
      <c r="CJ866" s="49"/>
      <c r="CK866" s="49"/>
      <c r="CL866" s="49"/>
      <c r="CM866" s="49"/>
      <c r="CN866" s="49"/>
      <c r="CO866" s="49"/>
      <c r="CP866" s="49"/>
      <c r="CQ866" s="49"/>
    </row>
    <row r="867" spans="1:95" s="150" customFormat="1" x14ac:dyDescent="0.25">
      <c r="A867" s="191"/>
      <c r="F867" s="186"/>
      <c r="G867" s="151"/>
      <c r="H867" s="151"/>
      <c r="I867" s="151"/>
      <c r="J867" s="151"/>
      <c r="K867" s="151"/>
      <c r="L867" s="151"/>
      <c r="M867" s="151"/>
      <c r="N867" s="151"/>
      <c r="O867" s="151"/>
      <c r="P867" s="151"/>
      <c r="Q867" s="151"/>
      <c r="R867" s="151"/>
      <c r="S867" s="171"/>
      <c r="T867" s="155"/>
      <c r="U867" s="155"/>
      <c r="V867" s="155"/>
      <c r="W867" s="155"/>
      <c r="X867" s="155"/>
      <c r="Y867" s="155"/>
      <c r="Z867" s="155"/>
      <c r="AA867" s="155"/>
      <c r="AB867" s="155"/>
      <c r="AC867" s="155"/>
      <c r="AD867" s="155"/>
      <c r="AE867" s="155"/>
      <c r="AF867" s="155"/>
      <c r="AG867" s="155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  <c r="BC867" s="49"/>
      <c r="BD867" s="49"/>
      <c r="BE867" s="49"/>
      <c r="BF867" s="49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9"/>
      <c r="BS867" s="49"/>
      <c r="BT867" s="49"/>
      <c r="BU867" s="49"/>
      <c r="BV867" s="49"/>
      <c r="BW867" s="49"/>
      <c r="BX867" s="49"/>
      <c r="BY867" s="49"/>
      <c r="BZ867" s="49"/>
      <c r="CA867" s="49"/>
      <c r="CB867" s="49"/>
      <c r="CC867" s="49"/>
      <c r="CD867" s="49"/>
      <c r="CE867" s="49"/>
      <c r="CF867" s="49"/>
      <c r="CG867" s="49"/>
      <c r="CH867" s="49"/>
      <c r="CI867" s="49"/>
      <c r="CJ867" s="49"/>
      <c r="CK867" s="49"/>
      <c r="CL867" s="49"/>
      <c r="CM867" s="49"/>
      <c r="CN867" s="49"/>
      <c r="CO867" s="49"/>
      <c r="CP867" s="49"/>
      <c r="CQ867" s="49"/>
    </row>
    <row r="868" spans="1:95" s="150" customFormat="1" x14ac:dyDescent="0.25">
      <c r="A868" s="191"/>
      <c r="F868" s="186"/>
      <c r="G868" s="151"/>
      <c r="H868" s="151"/>
      <c r="I868" s="151"/>
      <c r="J868" s="151"/>
      <c r="K868" s="151"/>
      <c r="L868" s="151"/>
      <c r="M868" s="151"/>
      <c r="N868" s="151"/>
      <c r="O868" s="151"/>
      <c r="P868" s="151"/>
      <c r="Q868" s="151"/>
      <c r="R868" s="151"/>
      <c r="S868" s="171"/>
      <c r="T868" s="155"/>
      <c r="U868" s="155"/>
      <c r="V868" s="155"/>
      <c r="W868" s="155"/>
      <c r="X868" s="155"/>
      <c r="Y868" s="155"/>
      <c r="Z868" s="155"/>
      <c r="AA868" s="155"/>
      <c r="AB868" s="155"/>
      <c r="AC868" s="155"/>
      <c r="AD868" s="155"/>
      <c r="AE868" s="155"/>
      <c r="AF868" s="155"/>
      <c r="AG868" s="155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/>
      <c r="AZ868" s="49"/>
      <c r="BA868" s="49"/>
      <c r="BB868" s="49"/>
      <c r="BC868" s="49"/>
      <c r="BD868" s="49"/>
      <c r="BE868" s="49"/>
      <c r="BF868" s="49"/>
      <c r="BG868" s="49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9"/>
      <c r="BS868" s="49"/>
      <c r="BT868" s="49"/>
      <c r="BU868" s="49"/>
      <c r="BV868" s="49"/>
      <c r="BW868" s="49"/>
      <c r="BX868" s="49"/>
      <c r="BY868" s="49"/>
      <c r="BZ868" s="49"/>
      <c r="CA868" s="49"/>
      <c r="CB868" s="49"/>
      <c r="CC868" s="49"/>
      <c r="CD868" s="49"/>
      <c r="CE868" s="49"/>
      <c r="CF868" s="49"/>
      <c r="CG868" s="49"/>
      <c r="CH868" s="49"/>
      <c r="CI868" s="49"/>
      <c r="CJ868" s="49"/>
      <c r="CK868" s="49"/>
      <c r="CL868" s="49"/>
      <c r="CM868" s="49"/>
      <c r="CN868" s="49"/>
      <c r="CO868" s="49"/>
      <c r="CP868" s="49"/>
      <c r="CQ868" s="49"/>
    </row>
    <row r="869" spans="1:95" s="150" customFormat="1" x14ac:dyDescent="0.25">
      <c r="A869" s="191"/>
      <c r="F869" s="186"/>
      <c r="G869" s="151"/>
      <c r="H869" s="151"/>
      <c r="I869" s="151"/>
      <c r="J869" s="151"/>
      <c r="K869" s="151"/>
      <c r="L869" s="151"/>
      <c r="M869" s="151"/>
      <c r="N869" s="151"/>
      <c r="O869" s="151"/>
      <c r="P869" s="151"/>
      <c r="Q869" s="151"/>
      <c r="R869" s="151"/>
      <c r="S869" s="171"/>
      <c r="T869" s="155"/>
      <c r="U869" s="155"/>
      <c r="V869" s="155"/>
      <c r="W869" s="155"/>
      <c r="X869" s="155"/>
      <c r="Y869" s="155"/>
      <c r="Z869" s="155"/>
      <c r="AA869" s="155"/>
      <c r="AB869" s="155"/>
      <c r="AC869" s="155"/>
      <c r="AD869" s="155"/>
      <c r="AE869" s="155"/>
      <c r="AF869" s="155"/>
      <c r="AG869" s="155"/>
      <c r="AP869" s="49"/>
      <c r="AQ869" s="49"/>
      <c r="AR869" s="49"/>
      <c r="AS869" s="49"/>
      <c r="AT869" s="49"/>
      <c r="AU869" s="49"/>
      <c r="AV869" s="49"/>
      <c r="AW869" s="49"/>
      <c r="AX869" s="49"/>
      <c r="AY869" s="49"/>
      <c r="AZ869" s="49"/>
      <c r="BA869" s="49"/>
      <c r="BB869" s="49"/>
      <c r="BC869" s="49"/>
      <c r="BD869" s="49"/>
      <c r="BE869" s="49"/>
      <c r="BF869" s="49"/>
      <c r="BG869" s="49"/>
      <c r="BH869" s="49"/>
      <c r="BI869" s="49"/>
      <c r="BJ869" s="49"/>
      <c r="BK869" s="49"/>
      <c r="BL869" s="49"/>
      <c r="BM869" s="49"/>
      <c r="BN869" s="49"/>
      <c r="BO869" s="49"/>
      <c r="BP869" s="49"/>
      <c r="BQ869" s="49"/>
      <c r="BR869" s="49"/>
      <c r="BS869" s="49"/>
      <c r="BT869" s="49"/>
      <c r="BU869" s="49"/>
      <c r="BV869" s="49"/>
      <c r="BW869" s="49"/>
      <c r="BX869" s="49"/>
      <c r="BY869" s="49"/>
      <c r="BZ869" s="49"/>
      <c r="CA869" s="49"/>
      <c r="CB869" s="49"/>
      <c r="CC869" s="49"/>
      <c r="CD869" s="49"/>
      <c r="CE869" s="49"/>
      <c r="CF869" s="49"/>
      <c r="CG869" s="49"/>
      <c r="CH869" s="49"/>
      <c r="CI869" s="49"/>
      <c r="CJ869" s="49"/>
      <c r="CK869" s="49"/>
      <c r="CL869" s="49"/>
      <c r="CM869" s="49"/>
      <c r="CN869" s="49"/>
      <c r="CO869" s="49"/>
      <c r="CP869" s="49"/>
      <c r="CQ869" s="49"/>
    </row>
    <row r="870" spans="1:95" s="150" customFormat="1" x14ac:dyDescent="0.25">
      <c r="A870" s="191"/>
      <c r="F870" s="186"/>
      <c r="G870" s="151"/>
      <c r="H870" s="151"/>
      <c r="I870" s="151"/>
      <c r="J870" s="151"/>
      <c r="K870" s="151"/>
      <c r="L870" s="151"/>
      <c r="M870" s="151"/>
      <c r="N870" s="151"/>
      <c r="O870" s="151"/>
      <c r="P870" s="151"/>
      <c r="Q870" s="151"/>
      <c r="R870" s="151"/>
      <c r="S870" s="171"/>
      <c r="T870" s="155"/>
      <c r="U870" s="155"/>
      <c r="V870" s="155"/>
      <c r="W870" s="155"/>
      <c r="X870" s="155"/>
      <c r="Y870" s="155"/>
      <c r="Z870" s="155"/>
      <c r="AA870" s="155"/>
      <c r="AB870" s="155"/>
      <c r="AC870" s="155"/>
      <c r="AD870" s="155"/>
      <c r="AE870" s="155"/>
      <c r="AF870" s="155"/>
      <c r="AG870" s="155"/>
      <c r="AP870" s="49"/>
      <c r="AQ870" s="49"/>
      <c r="AR870" s="49"/>
      <c r="AS870" s="49"/>
      <c r="AT870" s="49"/>
      <c r="AU870" s="49"/>
      <c r="AV870" s="49"/>
      <c r="AW870" s="49"/>
      <c r="AX870" s="49"/>
      <c r="AY870" s="49"/>
      <c r="AZ870" s="49"/>
      <c r="BA870" s="49"/>
      <c r="BB870" s="49"/>
      <c r="BC870" s="49"/>
      <c r="BD870" s="49"/>
      <c r="BE870" s="49"/>
      <c r="BF870" s="49"/>
      <c r="BG870" s="49"/>
      <c r="BH870" s="49"/>
      <c r="BI870" s="49"/>
      <c r="BJ870" s="49"/>
      <c r="BK870" s="49"/>
      <c r="BL870" s="49"/>
      <c r="BM870" s="49"/>
      <c r="BN870" s="49"/>
      <c r="BO870" s="49"/>
      <c r="BP870" s="49"/>
      <c r="BQ870" s="49"/>
      <c r="BR870" s="49"/>
      <c r="BS870" s="49"/>
      <c r="BT870" s="49"/>
      <c r="BU870" s="49"/>
      <c r="BV870" s="49"/>
      <c r="BW870" s="49"/>
      <c r="BX870" s="49"/>
      <c r="BY870" s="49"/>
      <c r="BZ870" s="49"/>
      <c r="CA870" s="49"/>
      <c r="CB870" s="49"/>
      <c r="CC870" s="49"/>
      <c r="CD870" s="49"/>
      <c r="CE870" s="49"/>
      <c r="CF870" s="49"/>
      <c r="CG870" s="49"/>
      <c r="CH870" s="49"/>
      <c r="CI870" s="49"/>
      <c r="CJ870" s="49"/>
      <c r="CK870" s="49"/>
      <c r="CL870" s="49"/>
      <c r="CM870" s="49"/>
      <c r="CN870" s="49"/>
      <c r="CO870" s="49"/>
      <c r="CP870" s="49"/>
      <c r="CQ870" s="49"/>
    </row>
    <row r="871" spans="1:95" s="150" customFormat="1" x14ac:dyDescent="0.25">
      <c r="A871" s="191"/>
      <c r="F871" s="186"/>
      <c r="G871" s="151"/>
      <c r="H871" s="151"/>
      <c r="I871" s="151"/>
      <c r="J871" s="151"/>
      <c r="K871" s="151"/>
      <c r="L871" s="151"/>
      <c r="M871" s="151"/>
      <c r="N871" s="151"/>
      <c r="O871" s="151"/>
      <c r="P871" s="151"/>
      <c r="Q871" s="151"/>
      <c r="R871" s="151"/>
      <c r="S871" s="171"/>
      <c r="T871" s="155"/>
      <c r="U871" s="155"/>
      <c r="V871" s="155"/>
      <c r="W871" s="155"/>
      <c r="X871" s="155"/>
      <c r="Y871" s="155"/>
      <c r="Z871" s="155"/>
      <c r="AA871" s="155"/>
      <c r="AB871" s="155"/>
      <c r="AC871" s="155"/>
      <c r="AD871" s="155"/>
      <c r="AE871" s="155"/>
      <c r="AF871" s="155"/>
      <c r="AG871" s="155"/>
      <c r="AP871" s="49"/>
      <c r="AQ871" s="49"/>
      <c r="AR871" s="49"/>
      <c r="AS871" s="49"/>
      <c r="AT871" s="49"/>
      <c r="AU871" s="49"/>
      <c r="AV871" s="49"/>
      <c r="AW871" s="49"/>
      <c r="AX871" s="49"/>
      <c r="AY871" s="49"/>
      <c r="AZ871" s="49"/>
      <c r="BA871" s="49"/>
      <c r="BB871" s="49"/>
      <c r="BC871" s="49"/>
      <c r="BD871" s="49"/>
      <c r="BE871" s="49"/>
      <c r="BF871" s="49"/>
      <c r="BG871" s="49"/>
      <c r="BH871" s="49"/>
      <c r="BI871" s="49"/>
      <c r="BJ871" s="49"/>
      <c r="BK871" s="49"/>
      <c r="BL871" s="49"/>
      <c r="BM871" s="49"/>
      <c r="BN871" s="49"/>
      <c r="BO871" s="49"/>
      <c r="BP871" s="49"/>
      <c r="BQ871" s="49"/>
      <c r="BR871" s="49"/>
      <c r="BS871" s="49"/>
      <c r="BT871" s="49"/>
      <c r="BU871" s="49"/>
      <c r="BV871" s="49"/>
      <c r="BW871" s="49"/>
      <c r="BX871" s="49"/>
      <c r="BY871" s="49"/>
      <c r="BZ871" s="49"/>
      <c r="CA871" s="49"/>
      <c r="CB871" s="49"/>
      <c r="CC871" s="49"/>
      <c r="CD871" s="49"/>
      <c r="CE871" s="49"/>
      <c r="CF871" s="49"/>
      <c r="CG871" s="49"/>
      <c r="CH871" s="49"/>
      <c r="CI871" s="49"/>
      <c r="CJ871" s="49"/>
      <c r="CK871" s="49"/>
      <c r="CL871" s="49"/>
      <c r="CM871" s="49"/>
      <c r="CN871" s="49"/>
      <c r="CO871" s="49"/>
      <c r="CP871" s="49"/>
      <c r="CQ871" s="49"/>
    </row>
    <row r="872" spans="1:95" s="150" customFormat="1" x14ac:dyDescent="0.25">
      <c r="A872" s="191"/>
      <c r="F872" s="186"/>
      <c r="G872" s="151"/>
      <c r="H872" s="151"/>
      <c r="I872" s="151"/>
      <c r="J872" s="151"/>
      <c r="K872" s="151"/>
      <c r="L872" s="151"/>
      <c r="M872" s="151"/>
      <c r="N872" s="151"/>
      <c r="O872" s="151"/>
      <c r="P872" s="151"/>
      <c r="Q872" s="151"/>
      <c r="R872" s="151"/>
      <c r="S872" s="171"/>
      <c r="T872" s="155"/>
      <c r="U872" s="155"/>
      <c r="V872" s="155"/>
      <c r="W872" s="155"/>
      <c r="X872" s="155"/>
      <c r="Y872" s="155"/>
      <c r="Z872" s="155"/>
      <c r="AA872" s="155"/>
      <c r="AB872" s="155"/>
      <c r="AC872" s="155"/>
      <c r="AD872" s="155"/>
      <c r="AE872" s="155"/>
      <c r="AF872" s="155"/>
      <c r="AG872" s="155"/>
      <c r="AP872" s="49"/>
      <c r="AQ872" s="49"/>
      <c r="AR872" s="49"/>
      <c r="AS872" s="49"/>
      <c r="AT872" s="49"/>
      <c r="AU872" s="49"/>
      <c r="AV872" s="49"/>
      <c r="AW872" s="49"/>
      <c r="AX872" s="49"/>
      <c r="AY872" s="49"/>
      <c r="AZ872" s="49"/>
      <c r="BA872" s="49"/>
      <c r="BB872" s="49"/>
      <c r="BC872" s="49"/>
      <c r="BD872" s="49"/>
      <c r="BE872" s="49"/>
      <c r="BF872" s="49"/>
      <c r="BG872" s="49"/>
      <c r="BH872" s="49"/>
      <c r="BI872" s="49"/>
      <c r="BJ872" s="49"/>
      <c r="BK872" s="49"/>
      <c r="BL872" s="49"/>
      <c r="BM872" s="49"/>
      <c r="BN872" s="49"/>
      <c r="BO872" s="49"/>
      <c r="BP872" s="49"/>
      <c r="BQ872" s="49"/>
      <c r="BR872" s="49"/>
      <c r="BS872" s="49"/>
      <c r="BT872" s="49"/>
      <c r="BU872" s="49"/>
      <c r="BV872" s="49"/>
      <c r="BW872" s="49"/>
      <c r="BX872" s="49"/>
      <c r="BY872" s="49"/>
      <c r="BZ872" s="49"/>
      <c r="CA872" s="49"/>
      <c r="CB872" s="49"/>
      <c r="CC872" s="49"/>
      <c r="CD872" s="49"/>
      <c r="CE872" s="49"/>
      <c r="CF872" s="49"/>
      <c r="CG872" s="49"/>
      <c r="CH872" s="49"/>
      <c r="CI872" s="49"/>
      <c r="CJ872" s="49"/>
      <c r="CK872" s="49"/>
      <c r="CL872" s="49"/>
      <c r="CM872" s="49"/>
      <c r="CN872" s="49"/>
      <c r="CO872" s="49"/>
      <c r="CP872" s="49"/>
      <c r="CQ872" s="49"/>
    </row>
    <row r="873" spans="1:95" s="150" customFormat="1" x14ac:dyDescent="0.25">
      <c r="A873" s="191"/>
      <c r="F873" s="186"/>
      <c r="G873" s="151"/>
      <c r="H873" s="151"/>
      <c r="I873" s="151"/>
      <c r="J873" s="151"/>
      <c r="K873" s="151"/>
      <c r="L873" s="151"/>
      <c r="M873" s="151"/>
      <c r="N873" s="151"/>
      <c r="O873" s="151"/>
      <c r="P873" s="151"/>
      <c r="Q873" s="151"/>
      <c r="R873" s="151"/>
      <c r="S873" s="171"/>
      <c r="T873" s="155"/>
      <c r="U873" s="155"/>
      <c r="V873" s="155"/>
      <c r="W873" s="155"/>
      <c r="X873" s="155"/>
      <c r="Y873" s="155"/>
      <c r="Z873" s="155"/>
      <c r="AA873" s="155"/>
      <c r="AB873" s="155"/>
      <c r="AC873" s="155"/>
      <c r="AD873" s="155"/>
      <c r="AE873" s="155"/>
      <c r="AF873" s="155"/>
      <c r="AG873" s="155"/>
      <c r="AP873" s="49"/>
      <c r="AQ873" s="49"/>
      <c r="AR873" s="49"/>
      <c r="AS873" s="49"/>
      <c r="AT873" s="49"/>
      <c r="AU873" s="49"/>
      <c r="AV873" s="49"/>
      <c r="AW873" s="49"/>
      <c r="AX873" s="49"/>
      <c r="AY873" s="49"/>
      <c r="AZ873" s="49"/>
      <c r="BA873" s="49"/>
      <c r="BB873" s="49"/>
      <c r="BC873" s="49"/>
      <c r="BD873" s="49"/>
      <c r="BE873" s="49"/>
      <c r="BF873" s="49"/>
      <c r="BG873" s="49"/>
      <c r="BH873" s="49"/>
      <c r="BI873" s="49"/>
      <c r="BJ873" s="49"/>
      <c r="BK873" s="49"/>
      <c r="BL873" s="49"/>
      <c r="BM873" s="49"/>
      <c r="BN873" s="49"/>
      <c r="BO873" s="49"/>
      <c r="BP873" s="49"/>
      <c r="BQ873" s="49"/>
      <c r="BR873" s="49"/>
      <c r="BS873" s="49"/>
      <c r="BT873" s="49"/>
      <c r="BU873" s="49"/>
      <c r="BV873" s="49"/>
      <c r="BW873" s="49"/>
      <c r="BX873" s="49"/>
      <c r="BY873" s="49"/>
      <c r="BZ873" s="49"/>
      <c r="CA873" s="49"/>
      <c r="CB873" s="49"/>
      <c r="CC873" s="49"/>
      <c r="CD873" s="49"/>
      <c r="CE873" s="49"/>
      <c r="CF873" s="49"/>
      <c r="CG873" s="49"/>
      <c r="CH873" s="49"/>
      <c r="CI873" s="49"/>
      <c r="CJ873" s="49"/>
      <c r="CK873" s="49"/>
      <c r="CL873" s="49"/>
      <c r="CM873" s="49"/>
      <c r="CN873" s="49"/>
      <c r="CO873" s="49"/>
      <c r="CP873" s="49"/>
      <c r="CQ873" s="49"/>
    </row>
    <row r="874" spans="1:95" s="150" customFormat="1" x14ac:dyDescent="0.25">
      <c r="A874" s="191"/>
      <c r="F874" s="186"/>
      <c r="G874" s="151"/>
      <c r="H874" s="151"/>
      <c r="I874" s="151"/>
      <c r="J874" s="151"/>
      <c r="K874" s="151"/>
      <c r="L874" s="151"/>
      <c r="M874" s="151"/>
      <c r="N874" s="151"/>
      <c r="O874" s="151"/>
      <c r="P874" s="151"/>
      <c r="Q874" s="151"/>
      <c r="R874" s="151"/>
      <c r="S874" s="171"/>
      <c r="T874" s="155"/>
      <c r="U874" s="155"/>
      <c r="V874" s="155"/>
      <c r="W874" s="155"/>
      <c r="X874" s="155"/>
      <c r="Y874" s="155"/>
      <c r="Z874" s="155"/>
      <c r="AA874" s="155"/>
      <c r="AB874" s="155"/>
      <c r="AC874" s="155"/>
      <c r="AD874" s="155"/>
      <c r="AE874" s="155"/>
      <c r="AF874" s="155"/>
      <c r="AG874" s="155"/>
      <c r="AP874" s="49"/>
      <c r="AQ874" s="49"/>
      <c r="AR874" s="49"/>
      <c r="AS874" s="49"/>
      <c r="AT874" s="49"/>
      <c r="AU874" s="49"/>
      <c r="AV874" s="49"/>
      <c r="AW874" s="49"/>
      <c r="AX874" s="49"/>
      <c r="AY874" s="49"/>
      <c r="AZ874" s="49"/>
      <c r="BA874" s="49"/>
      <c r="BB874" s="49"/>
      <c r="BC874" s="49"/>
      <c r="BD874" s="49"/>
      <c r="BE874" s="49"/>
      <c r="BF874" s="49"/>
      <c r="BG874" s="49"/>
      <c r="BH874" s="49"/>
      <c r="BI874" s="49"/>
      <c r="BJ874" s="49"/>
      <c r="BK874" s="49"/>
      <c r="BL874" s="49"/>
      <c r="BM874" s="49"/>
      <c r="BN874" s="49"/>
      <c r="BO874" s="49"/>
      <c r="BP874" s="49"/>
      <c r="BQ874" s="49"/>
      <c r="BR874" s="49"/>
      <c r="BS874" s="49"/>
      <c r="BT874" s="49"/>
      <c r="BU874" s="49"/>
      <c r="BV874" s="49"/>
      <c r="BW874" s="49"/>
      <c r="BX874" s="49"/>
      <c r="BY874" s="49"/>
      <c r="BZ874" s="49"/>
      <c r="CA874" s="49"/>
      <c r="CB874" s="49"/>
      <c r="CC874" s="49"/>
      <c r="CD874" s="49"/>
      <c r="CE874" s="49"/>
      <c r="CF874" s="49"/>
      <c r="CG874" s="49"/>
      <c r="CH874" s="49"/>
      <c r="CI874" s="49"/>
      <c r="CJ874" s="49"/>
      <c r="CK874" s="49"/>
      <c r="CL874" s="49"/>
      <c r="CM874" s="49"/>
      <c r="CN874" s="49"/>
      <c r="CO874" s="49"/>
      <c r="CP874" s="49"/>
      <c r="CQ874" s="49"/>
    </row>
    <row r="875" spans="1:95" s="150" customFormat="1" x14ac:dyDescent="0.25">
      <c r="A875" s="191"/>
      <c r="F875" s="186"/>
      <c r="G875" s="151"/>
      <c r="H875" s="151"/>
      <c r="I875" s="151"/>
      <c r="J875" s="151"/>
      <c r="K875" s="151"/>
      <c r="L875" s="151"/>
      <c r="M875" s="151"/>
      <c r="N875" s="151"/>
      <c r="O875" s="151"/>
      <c r="P875" s="151"/>
      <c r="Q875" s="151"/>
      <c r="R875" s="151"/>
      <c r="S875" s="171"/>
      <c r="T875" s="155"/>
      <c r="U875" s="155"/>
      <c r="V875" s="155"/>
      <c r="W875" s="155"/>
      <c r="X875" s="155"/>
      <c r="Y875" s="155"/>
      <c r="Z875" s="155"/>
      <c r="AA875" s="155"/>
      <c r="AB875" s="155"/>
      <c r="AC875" s="155"/>
      <c r="AD875" s="155"/>
      <c r="AE875" s="155"/>
      <c r="AF875" s="155"/>
      <c r="AG875" s="155"/>
      <c r="AP875" s="49"/>
      <c r="AQ875" s="49"/>
      <c r="AR875" s="49"/>
      <c r="AS875" s="49"/>
      <c r="AT875" s="49"/>
      <c r="AU875" s="49"/>
      <c r="AV875" s="49"/>
      <c r="AW875" s="49"/>
      <c r="AX875" s="49"/>
      <c r="AY875" s="49"/>
      <c r="AZ875" s="49"/>
      <c r="BA875" s="49"/>
      <c r="BB875" s="49"/>
      <c r="BC875" s="49"/>
      <c r="BD875" s="49"/>
      <c r="BE875" s="49"/>
      <c r="BF875" s="49"/>
      <c r="BG875" s="49"/>
      <c r="BH875" s="49"/>
      <c r="BI875" s="49"/>
      <c r="BJ875" s="49"/>
      <c r="BK875" s="49"/>
      <c r="BL875" s="49"/>
      <c r="BM875" s="49"/>
      <c r="BN875" s="49"/>
      <c r="BO875" s="49"/>
      <c r="BP875" s="49"/>
      <c r="BQ875" s="49"/>
      <c r="BR875" s="49"/>
      <c r="BS875" s="49"/>
      <c r="BT875" s="49"/>
      <c r="BU875" s="49"/>
      <c r="BV875" s="49"/>
      <c r="BW875" s="49"/>
      <c r="BX875" s="49"/>
      <c r="BY875" s="49"/>
      <c r="BZ875" s="49"/>
      <c r="CA875" s="49"/>
      <c r="CB875" s="49"/>
      <c r="CC875" s="49"/>
      <c r="CD875" s="49"/>
      <c r="CE875" s="49"/>
      <c r="CF875" s="49"/>
      <c r="CG875" s="49"/>
      <c r="CH875" s="49"/>
      <c r="CI875" s="49"/>
      <c r="CJ875" s="49"/>
      <c r="CK875" s="49"/>
      <c r="CL875" s="49"/>
      <c r="CM875" s="49"/>
      <c r="CN875" s="49"/>
      <c r="CO875" s="49"/>
      <c r="CP875" s="49"/>
      <c r="CQ875" s="49"/>
    </row>
    <row r="876" spans="1:95" s="150" customFormat="1" x14ac:dyDescent="0.25">
      <c r="A876" s="191"/>
      <c r="F876" s="186"/>
      <c r="G876" s="151"/>
      <c r="H876" s="151"/>
      <c r="I876" s="151"/>
      <c r="J876" s="151"/>
      <c r="K876" s="151"/>
      <c r="L876" s="151"/>
      <c r="M876" s="151"/>
      <c r="N876" s="151"/>
      <c r="O876" s="151"/>
      <c r="P876" s="151"/>
      <c r="Q876" s="151"/>
      <c r="R876" s="151"/>
      <c r="S876" s="171"/>
      <c r="T876" s="155"/>
      <c r="U876" s="155"/>
      <c r="V876" s="155"/>
      <c r="W876" s="155"/>
      <c r="X876" s="155"/>
      <c r="Y876" s="155"/>
      <c r="Z876" s="155"/>
      <c r="AA876" s="155"/>
      <c r="AB876" s="155"/>
      <c r="AC876" s="155"/>
      <c r="AD876" s="155"/>
      <c r="AE876" s="155"/>
      <c r="AF876" s="155"/>
      <c r="AG876" s="155"/>
      <c r="AP876" s="49"/>
      <c r="AQ876" s="49"/>
      <c r="AR876" s="49"/>
      <c r="AS876" s="49"/>
      <c r="AT876" s="49"/>
      <c r="AU876" s="49"/>
      <c r="AV876" s="49"/>
      <c r="AW876" s="49"/>
      <c r="AX876" s="49"/>
      <c r="AY876" s="49"/>
      <c r="AZ876" s="49"/>
      <c r="BA876" s="49"/>
      <c r="BB876" s="49"/>
      <c r="BC876" s="49"/>
      <c r="BD876" s="49"/>
      <c r="BE876" s="49"/>
      <c r="BF876" s="49"/>
      <c r="BG876" s="49"/>
      <c r="BH876" s="49"/>
      <c r="BI876" s="49"/>
      <c r="BJ876" s="49"/>
      <c r="BK876" s="49"/>
      <c r="BL876" s="49"/>
      <c r="BM876" s="49"/>
      <c r="BN876" s="49"/>
      <c r="BO876" s="49"/>
      <c r="BP876" s="49"/>
      <c r="BQ876" s="49"/>
      <c r="BR876" s="49"/>
      <c r="BS876" s="49"/>
      <c r="BT876" s="49"/>
      <c r="BU876" s="49"/>
      <c r="BV876" s="49"/>
      <c r="BW876" s="49"/>
      <c r="BX876" s="49"/>
      <c r="BY876" s="49"/>
      <c r="BZ876" s="49"/>
      <c r="CA876" s="49"/>
      <c r="CB876" s="49"/>
      <c r="CC876" s="49"/>
      <c r="CD876" s="49"/>
      <c r="CE876" s="49"/>
      <c r="CF876" s="49"/>
      <c r="CG876" s="49"/>
      <c r="CH876" s="49"/>
      <c r="CI876" s="49"/>
      <c r="CJ876" s="49"/>
      <c r="CK876" s="49"/>
      <c r="CL876" s="49"/>
      <c r="CM876" s="49"/>
      <c r="CN876" s="49"/>
      <c r="CO876" s="49"/>
      <c r="CP876" s="49"/>
      <c r="CQ876" s="49"/>
    </row>
    <row r="877" spans="1:95" s="150" customFormat="1" x14ac:dyDescent="0.25">
      <c r="A877" s="191"/>
      <c r="F877" s="186"/>
      <c r="G877" s="151"/>
      <c r="H877" s="151"/>
      <c r="I877" s="151"/>
      <c r="J877" s="151"/>
      <c r="K877" s="151"/>
      <c r="L877" s="151"/>
      <c r="M877" s="151"/>
      <c r="N877" s="151"/>
      <c r="O877" s="151"/>
      <c r="P877" s="151"/>
      <c r="Q877" s="151"/>
      <c r="R877" s="151"/>
      <c r="S877" s="171"/>
      <c r="T877" s="155"/>
      <c r="U877" s="155"/>
      <c r="V877" s="155"/>
      <c r="W877" s="155"/>
      <c r="X877" s="155"/>
      <c r="Y877" s="155"/>
      <c r="Z877" s="155"/>
      <c r="AA877" s="155"/>
      <c r="AB877" s="155"/>
      <c r="AC877" s="155"/>
      <c r="AD877" s="155"/>
      <c r="AE877" s="155"/>
      <c r="AF877" s="155"/>
      <c r="AG877" s="155"/>
      <c r="AP877" s="49"/>
      <c r="AQ877" s="49"/>
      <c r="AR877" s="49"/>
      <c r="AS877" s="49"/>
      <c r="AT877" s="49"/>
      <c r="AU877" s="49"/>
      <c r="AV877" s="49"/>
      <c r="AW877" s="49"/>
      <c r="AX877" s="49"/>
      <c r="AY877" s="49"/>
      <c r="AZ877" s="49"/>
      <c r="BA877" s="49"/>
      <c r="BB877" s="49"/>
      <c r="BC877" s="49"/>
      <c r="BD877" s="49"/>
      <c r="BE877" s="49"/>
      <c r="BF877" s="49"/>
      <c r="BG877" s="49"/>
      <c r="BH877" s="49"/>
      <c r="BI877" s="49"/>
      <c r="BJ877" s="49"/>
      <c r="BK877" s="49"/>
      <c r="BL877" s="49"/>
      <c r="BM877" s="49"/>
      <c r="BN877" s="49"/>
      <c r="BO877" s="49"/>
      <c r="BP877" s="49"/>
      <c r="BQ877" s="49"/>
      <c r="BR877" s="49"/>
      <c r="BS877" s="49"/>
      <c r="BT877" s="49"/>
      <c r="BU877" s="49"/>
      <c r="BV877" s="49"/>
      <c r="BW877" s="49"/>
      <c r="BX877" s="49"/>
      <c r="BY877" s="49"/>
      <c r="BZ877" s="49"/>
      <c r="CA877" s="49"/>
      <c r="CB877" s="49"/>
      <c r="CC877" s="49"/>
      <c r="CD877" s="49"/>
      <c r="CE877" s="49"/>
      <c r="CF877" s="49"/>
      <c r="CG877" s="49"/>
      <c r="CH877" s="49"/>
      <c r="CI877" s="49"/>
      <c r="CJ877" s="49"/>
      <c r="CK877" s="49"/>
      <c r="CL877" s="49"/>
      <c r="CM877" s="49"/>
      <c r="CN877" s="49"/>
      <c r="CO877" s="49"/>
      <c r="CP877" s="49"/>
      <c r="CQ877" s="49"/>
    </row>
    <row r="878" spans="1:95" s="150" customFormat="1" x14ac:dyDescent="0.25">
      <c r="A878" s="191"/>
      <c r="F878" s="186"/>
      <c r="G878" s="151"/>
      <c r="H878" s="151"/>
      <c r="I878" s="151"/>
      <c r="J878" s="151"/>
      <c r="K878" s="151"/>
      <c r="L878" s="151"/>
      <c r="M878" s="151"/>
      <c r="N878" s="151"/>
      <c r="O878" s="151"/>
      <c r="P878" s="151"/>
      <c r="Q878" s="151"/>
      <c r="R878" s="151"/>
      <c r="S878" s="171"/>
      <c r="T878" s="155"/>
      <c r="U878" s="155"/>
      <c r="V878" s="155"/>
      <c r="W878" s="155"/>
      <c r="X878" s="155"/>
      <c r="Y878" s="155"/>
      <c r="Z878" s="155"/>
      <c r="AA878" s="155"/>
      <c r="AB878" s="155"/>
      <c r="AC878" s="155"/>
      <c r="AD878" s="155"/>
      <c r="AE878" s="155"/>
      <c r="AF878" s="155"/>
      <c r="AG878" s="155"/>
      <c r="AP878" s="49"/>
      <c r="AQ878" s="49"/>
      <c r="AR878" s="49"/>
      <c r="AS878" s="49"/>
      <c r="AT878" s="49"/>
      <c r="AU878" s="49"/>
      <c r="AV878" s="49"/>
      <c r="AW878" s="49"/>
      <c r="AX878" s="49"/>
      <c r="AY878" s="49"/>
      <c r="AZ878" s="49"/>
      <c r="BA878" s="49"/>
      <c r="BB878" s="49"/>
      <c r="BC878" s="49"/>
      <c r="BD878" s="49"/>
      <c r="BE878" s="49"/>
      <c r="BF878" s="49"/>
      <c r="BG878" s="49"/>
      <c r="BH878" s="49"/>
      <c r="BI878" s="49"/>
      <c r="BJ878" s="49"/>
      <c r="BK878" s="49"/>
      <c r="BL878" s="49"/>
      <c r="BM878" s="49"/>
      <c r="BN878" s="49"/>
      <c r="BO878" s="49"/>
      <c r="BP878" s="49"/>
      <c r="BQ878" s="49"/>
      <c r="BR878" s="49"/>
      <c r="BS878" s="49"/>
      <c r="BT878" s="49"/>
      <c r="BU878" s="49"/>
      <c r="BV878" s="49"/>
      <c r="BW878" s="49"/>
      <c r="BX878" s="49"/>
      <c r="BY878" s="49"/>
      <c r="BZ878" s="49"/>
      <c r="CA878" s="49"/>
      <c r="CB878" s="49"/>
      <c r="CC878" s="49"/>
      <c r="CD878" s="49"/>
      <c r="CE878" s="49"/>
      <c r="CF878" s="49"/>
      <c r="CG878" s="49"/>
      <c r="CH878" s="49"/>
      <c r="CI878" s="49"/>
      <c r="CJ878" s="49"/>
      <c r="CK878" s="49"/>
      <c r="CL878" s="49"/>
      <c r="CM878" s="49"/>
      <c r="CN878" s="49"/>
      <c r="CO878" s="49"/>
      <c r="CP878" s="49"/>
      <c r="CQ878" s="49"/>
    </row>
    <row r="879" spans="1:95" s="150" customFormat="1" x14ac:dyDescent="0.25">
      <c r="A879" s="191"/>
      <c r="F879" s="186"/>
      <c r="G879" s="151"/>
      <c r="H879" s="151"/>
      <c r="I879" s="151"/>
      <c r="J879" s="151"/>
      <c r="K879" s="151"/>
      <c r="L879" s="151"/>
      <c r="M879" s="151"/>
      <c r="N879" s="151"/>
      <c r="O879" s="151"/>
      <c r="P879" s="151"/>
      <c r="Q879" s="151"/>
      <c r="R879" s="151"/>
      <c r="S879" s="171"/>
      <c r="T879" s="155"/>
      <c r="U879" s="155"/>
      <c r="V879" s="155"/>
      <c r="W879" s="155"/>
      <c r="X879" s="155"/>
      <c r="Y879" s="155"/>
      <c r="Z879" s="155"/>
      <c r="AA879" s="155"/>
      <c r="AB879" s="155"/>
      <c r="AC879" s="155"/>
      <c r="AD879" s="155"/>
      <c r="AE879" s="155"/>
      <c r="AF879" s="155"/>
      <c r="AG879" s="155"/>
      <c r="AP879" s="49"/>
      <c r="AQ879" s="49"/>
      <c r="AR879" s="49"/>
      <c r="AS879" s="49"/>
      <c r="AT879" s="49"/>
      <c r="AU879" s="49"/>
      <c r="AV879" s="49"/>
      <c r="AW879" s="49"/>
      <c r="AX879" s="49"/>
      <c r="AY879" s="49"/>
      <c r="AZ879" s="49"/>
      <c r="BA879" s="49"/>
      <c r="BB879" s="49"/>
      <c r="BC879" s="49"/>
      <c r="BD879" s="49"/>
      <c r="BE879" s="49"/>
      <c r="BF879" s="49"/>
      <c r="BG879" s="49"/>
      <c r="BH879" s="49"/>
      <c r="BI879" s="49"/>
      <c r="BJ879" s="49"/>
      <c r="BK879" s="49"/>
      <c r="BL879" s="49"/>
      <c r="BM879" s="49"/>
      <c r="BN879" s="49"/>
      <c r="BO879" s="49"/>
      <c r="BP879" s="49"/>
      <c r="BQ879" s="49"/>
      <c r="BR879" s="49"/>
      <c r="BS879" s="49"/>
      <c r="BT879" s="49"/>
      <c r="BU879" s="49"/>
      <c r="BV879" s="49"/>
      <c r="BW879" s="49"/>
      <c r="BX879" s="49"/>
      <c r="BY879" s="49"/>
      <c r="BZ879" s="49"/>
      <c r="CA879" s="49"/>
      <c r="CB879" s="49"/>
      <c r="CC879" s="49"/>
      <c r="CD879" s="49"/>
      <c r="CE879" s="49"/>
      <c r="CF879" s="49"/>
      <c r="CG879" s="49"/>
      <c r="CH879" s="49"/>
      <c r="CI879" s="49"/>
      <c r="CJ879" s="49"/>
      <c r="CK879" s="49"/>
      <c r="CL879" s="49"/>
      <c r="CM879" s="49"/>
      <c r="CN879" s="49"/>
      <c r="CO879" s="49"/>
      <c r="CP879" s="49"/>
      <c r="CQ879" s="49"/>
    </row>
    <row r="880" spans="1:95" s="150" customFormat="1" x14ac:dyDescent="0.25">
      <c r="A880" s="191"/>
      <c r="F880" s="186"/>
      <c r="G880" s="151"/>
      <c r="H880" s="151"/>
      <c r="I880" s="151"/>
      <c r="J880" s="151"/>
      <c r="K880" s="151"/>
      <c r="L880" s="151"/>
      <c r="M880" s="151"/>
      <c r="N880" s="151"/>
      <c r="O880" s="151"/>
      <c r="P880" s="151"/>
      <c r="Q880" s="151"/>
      <c r="R880" s="151"/>
      <c r="S880" s="171"/>
      <c r="T880" s="155"/>
      <c r="U880" s="155"/>
      <c r="V880" s="155"/>
      <c r="W880" s="155"/>
      <c r="X880" s="155"/>
      <c r="Y880" s="155"/>
      <c r="Z880" s="155"/>
      <c r="AA880" s="155"/>
      <c r="AB880" s="155"/>
      <c r="AC880" s="155"/>
      <c r="AD880" s="155"/>
      <c r="AE880" s="155"/>
      <c r="AF880" s="155"/>
      <c r="AG880" s="155"/>
      <c r="AP880" s="49"/>
      <c r="AQ880" s="49"/>
      <c r="AR880" s="49"/>
      <c r="AS880" s="49"/>
      <c r="AT880" s="49"/>
      <c r="AU880" s="49"/>
      <c r="AV880" s="49"/>
      <c r="AW880" s="49"/>
      <c r="AX880" s="49"/>
      <c r="AY880" s="49"/>
      <c r="AZ880" s="49"/>
      <c r="BA880" s="49"/>
      <c r="BB880" s="49"/>
      <c r="BC880" s="49"/>
      <c r="BD880" s="49"/>
      <c r="BE880" s="49"/>
      <c r="BF880" s="49"/>
      <c r="BG880" s="49"/>
      <c r="BH880" s="49"/>
      <c r="BI880" s="49"/>
      <c r="BJ880" s="49"/>
      <c r="BK880" s="49"/>
      <c r="BL880" s="49"/>
      <c r="BM880" s="49"/>
      <c r="BN880" s="49"/>
      <c r="BO880" s="49"/>
      <c r="BP880" s="49"/>
      <c r="BQ880" s="49"/>
      <c r="BR880" s="49"/>
      <c r="BS880" s="49"/>
      <c r="BT880" s="49"/>
      <c r="BU880" s="49"/>
      <c r="BV880" s="49"/>
      <c r="BW880" s="49"/>
      <c r="BX880" s="49"/>
      <c r="BY880" s="49"/>
      <c r="BZ880" s="49"/>
      <c r="CA880" s="49"/>
      <c r="CB880" s="49"/>
      <c r="CC880" s="49"/>
      <c r="CD880" s="49"/>
      <c r="CE880" s="49"/>
      <c r="CF880" s="49"/>
      <c r="CG880" s="49"/>
      <c r="CH880" s="49"/>
      <c r="CI880" s="49"/>
      <c r="CJ880" s="49"/>
      <c r="CK880" s="49"/>
      <c r="CL880" s="49"/>
      <c r="CM880" s="49"/>
      <c r="CN880" s="49"/>
      <c r="CO880" s="49"/>
      <c r="CP880" s="49"/>
      <c r="CQ880" s="49"/>
    </row>
    <row r="881" spans="1:95" s="150" customFormat="1" x14ac:dyDescent="0.25">
      <c r="A881" s="191"/>
      <c r="F881" s="186"/>
      <c r="G881" s="151"/>
      <c r="H881" s="151"/>
      <c r="I881" s="151"/>
      <c r="J881" s="151"/>
      <c r="K881" s="151"/>
      <c r="L881" s="151"/>
      <c r="M881" s="151"/>
      <c r="N881" s="151"/>
      <c r="O881" s="151"/>
      <c r="P881" s="151"/>
      <c r="Q881" s="151"/>
      <c r="R881" s="151"/>
      <c r="S881" s="171"/>
      <c r="T881" s="155"/>
      <c r="U881" s="155"/>
      <c r="V881" s="155"/>
      <c r="W881" s="155"/>
      <c r="X881" s="155"/>
      <c r="Y881" s="155"/>
      <c r="Z881" s="155"/>
      <c r="AA881" s="155"/>
      <c r="AB881" s="155"/>
      <c r="AC881" s="155"/>
      <c r="AD881" s="155"/>
      <c r="AE881" s="155"/>
      <c r="AF881" s="155"/>
      <c r="AG881" s="155"/>
      <c r="AP881" s="49"/>
      <c r="AQ881" s="49"/>
      <c r="AR881" s="49"/>
      <c r="AS881" s="49"/>
      <c r="AT881" s="49"/>
      <c r="AU881" s="49"/>
      <c r="AV881" s="49"/>
      <c r="AW881" s="49"/>
      <c r="AX881" s="49"/>
      <c r="AY881" s="49"/>
      <c r="AZ881" s="49"/>
      <c r="BA881" s="49"/>
      <c r="BB881" s="49"/>
      <c r="BC881" s="49"/>
      <c r="BD881" s="49"/>
      <c r="BE881" s="49"/>
      <c r="BF881" s="49"/>
      <c r="BG881" s="49"/>
      <c r="BH881" s="49"/>
      <c r="BI881" s="49"/>
      <c r="BJ881" s="49"/>
      <c r="BK881" s="49"/>
      <c r="BL881" s="49"/>
      <c r="BM881" s="49"/>
      <c r="BN881" s="49"/>
      <c r="BO881" s="49"/>
      <c r="BP881" s="49"/>
      <c r="BQ881" s="49"/>
      <c r="BR881" s="49"/>
      <c r="BS881" s="49"/>
      <c r="BT881" s="49"/>
      <c r="BU881" s="49"/>
      <c r="BV881" s="49"/>
      <c r="BW881" s="49"/>
      <c r="BX881" s="49"/>
      <c r="BY881" s="49"/>
      <c r="BZ881" s="49"/>
      <c r="CA881" s="49"/>
      <c r="CB881" s="49"/>
      <c r="CC881" s="49"/>
      <c r="CD881" s="49"/>
      <c r="CE881" s="49"/>
      <c r="CF881" s="49"/>
      <c r="CG881" s="49"/>
      <c r="CH881" s="49"/>
      <c r="CI881" s="49"/>
      <c r="CJ881" s="49"/>
      <c r="CK881" s="49"/>
      <c r="CL881" s="49"/>
      <c r="CM881" s="49"/>
      <c r="CN881" s="49"/>
      <c r="CO881" s="49"/>
      <c r="CP881" s="49"/>
      <c r="CQ881" s="49"/>
    </row>
    <row r="882" spans="1:95" s="150" customFormat="1" x14ac:dyDescent="0.25">
      <c r="A882" s="191"/>
      <c r="F882" s="186"/>
      <c r="G882" s="151"/>
      <c r="H882" s="151"/>
      <c r="I882" s="151"/>
      <c r="J882" s="151"/>
      <c r="K882" s="151"/>
      <c r="L882" s="151"/>
      <c r="M882" s="151"/>
      <c r="N882" s="151"/>
      <c r="O882" s="151"/>
      <c r="P882" s="151"/>
      <c r="Q882" s="151"/>
      <c r="R882" s="151"/>
      <c r="S882" s="171"/>
      <c r="T882" s="155"/>
      <c r="U882" s="155"/>
      <c r="V882" s="155"/>
      <c r="W882" s="155"/>
      <c r="X882" s="155"/>
      <c r="Y882" s="155"/>
      <c r="Z882" s="155"/>
      <c r="AA882" s="155"/>
      <c r="AB882" s="155"/>
      <c r="AC882" s="155"/>
      <c r="AD882" s="155"/>
      <c r="AE882" s="155"/>
      <c r="AF882" s="155"/>
      <c r="AG882" s="155"/>
      <c r="AP882" s="49"/>
      <c r="AQ882" s="49"/>
      <c r="AR882" s="49"/>
      <c r="AS882" s="49"/>
      <c r="AT882" s="49"/>
      <c r="AU882" s="49"/>
      <c r="AV882" s="49"/>
      <c r="AW882" s="49"/>
      <c r="AX882" s="49"/>
      <c r="AY882" s="49"/>
      <c r="AZ882" s="49"/>
      <c r="BA882" s="49"/>
      <c r="BB882" s="49"/>
      <c r="BC882" s="49"/>
      <c r="BD882" s="49"/>
      <c r="BE882" s="49"/>
      <c r="BF882" s="49"/>
      <c r="BG882" s="49"/>
      <c r="BH882" s="49"/>
      <c r="BI882" s="49"/>
      <c r="BJ882" s="49"/>
      <c r="BK882" s="49"/>
      <c r="BL882" s="49"/>
      <c r="BM882" s="49"/>
      <c r="BN882" s="49"/>
      <c r="BO882" s="49"/>
      <c r="BP882" s="49"/>
      <c r="BQ882" s="49"/>
      <c r="BR882" s="49"/>
      <c r="BS882" s="49"/>
      <c r="BT882" s="49"/>
      <c r="BU882" s="49"/>
      <c r="BV882" s="49"/>
      <c r="BW882" s="49"/>
      <c r="BX882" s="49"/>
      <c r="BY882" s="49"/>
      <c r="BZ882" s="49"/>
      <c r="CA882" s="49"/>
      <c r="CB882" s="49"/>
      <c r="CC882" s="49"/>
      <c r="CD882" s="49"/>
      <c r="CE882" s="49"/>
      <c r="CF882" s="49"/>
      <c r="CG882" s="49"/>
      <c r="CH882" s="49"/>
      <c r="CI882" s="49"/>
      <c r="CJ882" s="49"/>
      <c r="CK882" s="49"/>
      <c r="CL882" s="49"/>
      <c r="CM882" s="49"/>
      <c r="CN882" s="49"/>
      <c r="CO882" s="49"/>
      <c r="CP882" s="49"/>
      <c r="CQ882" s="49"/>
    </row>
    <row r="883" spans="1:95" s="150" customFormat="1" x14ac:dyDescent="0.25">
      <c r="A883" s="191"/>
      <c r="F883" s="186"/>
      <c r="G883" s="151"/>
      <c r="H883" s="151"/>
      <c r="I883" s="151"/>
      <c r="J883" s="151"/>
      <c r="K883" s="151"/>
      <c r="L883" s="151"/>
      <c r="M883" s="151"/>
      <c r="N883" s="151"/>
      <c r="O883" s="151"/>
      <c r="P883" s="151"/>
      <c r="Q883" s="151"/>
      <c r="R883" s="151"/>
      <c r="S883" s="171"/>
      <c r="T883" s="155"/>
      <c r="U883" s="155"/>
      <c r="V883" s="155"/>
      <c r="W883" s="155"/>
      <c r="X883" s="155"/>
      <c r="Y883" s="155"/>
      <c r="Z883" s="155"/>
      <c r="AA883" s="155"/>
      <c r="AB883" s="155"/>
      <c r="AC883" s="155"/>
      <c r="AD883" s="155"/>
      <c r="AE883" s="155"/>
      <c r="AF883" s="155"/>
      <c r="AG883" s="155"/>
      <c r="AP883" s="49"/>
      <c r="AQ883" s="49"/>
      <c r="AR883" s="49"/>
      <c r="AS883" s="49"/>
      <c r="AT883" s="49"/>
      <c r="AU883" s="49"/>
      <c r="AV883" s="49"/>
      <c r="AW883" s="49"/>
      <c r="AX883" s="49"/>
      <c r="AY883" s="49"/>
      <c r="AZ883" s="49"/>
      <c r="BA883" s="49"/>
      <c r="BB883" s="49"/>
      <c r="BC883" s="49"/>
      <c r="BD883" s="49"/>
      <c r="BE883" s="49"/>
      <c r="BF883" s="49"/>
      <c r="BG883" s="49"/>
      <c r="BH883" s="49"/>
      <c r="BI883" s="49"/>
      <c r="BJ883" s="49"/>
      <c r="BK883" s="49"/>
      <c r="BL883" s="49"/>
      <c r="BM883" s="49"/>
      <c r="BN883" s="49"/>
      <c r="BO883" s="49"/>
      <c r="BP883" s="49"/>
      <c r="BQ883" s="49"/>
      <c r="BR883" s="49"/>
      <c r="BS883" s="49"/>
      <c r="BT883" s="49"/>
      <c r="BU883" s="49"/>
      <c r="BV883" s="49"/>
      <c r="BW883" s="49"/>
      <c r="BX883" s="49"/>
      <c r="BY883" s="49"/>
      <c r="BZ883" s="49"/>
      <c r="CA883" s="49"/>
      <c r="CB883" s="49"/>
      <c r="CC883" s="49"/>
      <c r="CD883" s="49"/>
      <c r="CE883" s="49"/>
      <c r="CF883" s="49"/>
      <c r="CG883" s="49"/>
      <c r="CH883" s="49"/>
      <c r="CI883" s="49"/>
      <c r="CJ883" s="49"/>
      <c r="CK883" s="49"/>
      <c r="CL883" s="49"/>
      <c r="CM883" s="49"/>
      <c r="CN883" s="49"/>
      <c r="CO883" s="49"/>
      <c r="CP883" s="49"/>
      <c r="CQ883" s="49"/>
    </row>
    <row r="884" spans="1:95" s="150" customFormat="1" x14ac:dyDescent="0.25">
      <c r="A884" s="191"/>
      <c r="F884" s="186"/>
      <c r="G884" s="151"/>
      <c r="H884" s="151"/>
      <c r="I884" s="151"/>
      <c r="J884" s="151"/>
      <c r="K884" s="151"/>
      <c r="L884" s="151"/>
      <c r="M884" s="151"/>
      <c r="N884" s="151"/>
      <c r="O884" s="151"/>
      <c r="P884" s="151"/>
      <c r="Q884" s="151"/>
      <c r="R884" s="151"/>
      <c r="S884" s="171"/>
      <c r="T884" s="155"/>
      <c r="U884" s="155"/>
      <c r="V884" s="155"/>
      <c r="W884" s="155"/>
      <c r="X884" s="155"/>
      <c r="Y884" s="155"/>
      <c r="Z884" s="155"/>
      <c r="AA884" s="155"/>
      <c r="AB884" s="155"/>
      <c r="AC884" s="155"/>
      <c r="AD884" s="155"/>
      <c r="AE884" s="155"/>
      <c r="AF884" s="155"/>
      <c r="AG884" s="155"/>
      <c r="AP884" s="49"/>
      <c r="AQ884" s="49"/>
      <c r="AR884" s="49"/>
      <c r="AS884" s="49"/>
      <c r="AT884" s="49"/>
      <c r="AU884" s="49"/>
      <c r="AV884" s="49"/>
      <c r="AW884" s="49"/>
      <c r="AX884" s="49"/>
      <c r="AY884" s="49"/>
      <c r="AZ884" s="49"/>
      <c r="BA884" s="49"/>
      <c r="BB884" s="49"/>
      <c r="BC884" s="49"/>
      <c r="BD884" s="49"/>
      <c r="BE884" s="49"/>
      <c r="BF884" s="49"/>
      <c r="BG884" s="49"/>
      <c r="BH884" s="49"/>
      <c r="BI884" s="49"/>
      <c r="BJ884" s="49"/>
      <c r="BK884" s="49"/>
      <c r="BL884" s="49"/>
      <c r="BM884" s="49"/>
      <c r="BN884" s="49"/>
      <c r="BO884" s="49"/>
      <c r="BP884" s="49"/>
      <c r="BQ884" s="49"/>
      <c r="BR884" s="49"/>
      <c r="BS884" s="49"/>
      <c r="BT884" s="49"/>
      <c r="BU884" s="49"/>
      <c r="BV884" s="49"/>
      <c r="BW884" s="49"/>
      <c r="BX884" s="49"/>
      <c r="BY884" s="49"/>
      <c r="BZ884" s="49"/>
      <c r="CA884" s="49"/>
      <c r="CB884" s="49"/>
      <c r="CC884" s="49"/>
      <c r="CD884" s="49"/>
      <c r="CE884" s="49"/>
      <c r="CF884" s="49"/>
      <c r="CG884" s="49"/>
      <c r="CH884" s="49"/>
      <c r="CI884" s="49"/>
      <c r="CJ884" s="49"/>
      <c r="CK884" s="49"/>
      <c r="CL884" s="49"/>
      <c r="CM884" s="49"/>
      <c r="CN884" s="49"/>
      <c r="CO884" s="49"/>
      <c r="CP884" s="49"/>
      <c r="CQ884" s="49"/>
    </row>
    <row r="885" spans="1:95" s="150" customFormat="1" x14ac:dyDescent="0.25">
      <c r="A885" s="191"/>
      <c r="F885" s="186"/>
      <c r="G885" s="151"/>
      <c r="H885" s="151"/>
      <c r="I885" s="151"/>
      <c r="J885" s="151"/>
      <c r="K885" s="151"/>
      <c r="L885" s="151"/>
      <c r="M885" s="151"/>
      <c r="N885" s="151"/>
      <c r="O885" s="151"/>
      <c r="P885" s="151"/>
      <c r="Q885" s="151"/>
      <c r="R885" s="151"/>
      <c r="S885" s="171"/>
      <c r="T885" s="155"/>
      <c r="U885" s="155"/>
      <c r="V885" s="155"/>
      <c r="W885" s="155"/>
      <c r="X885" s="155"/>
      <c r="Y885" s="155"/>
      <c r="Z885" s="155"/>
      <c r="AA885" s="155"/>
      <c r="AB885" s="155"/>
      <c r="AC885" s="155"/>
      <c r="AD885" s="155"/>
      <c r="AE885" s="155"/>
      <c r="AF885" s="155"/>
      <c r="AG885" s="155"/>
      <c r="AP885" s="49"/>
      <c r="AQ885" s="49"/>
      <c r="AR885" s="49"/>
      <c r="AS885" s="49"/>
      <c r="AT885" s="49"/>
      <c r="AU885" s="49"/>
      <c r="AV885" s="49"/>
      <c r="AW885" s="49"/>
      <c r="AX885" s="49"/>
      <c r="AY885" s="49"/>
      <c r="AZ885" s="49"/>
      <c r="BA885" s="49"/>
      <c r="BB885" s="49"/>
      <c r="BC885" s="49"/>
      <c r="BD885" s="49"/>
      <c r="BE885" s="49"/>
      <c r="BF885" s="49"/>
      <c r="BG885" s="49"/>
      <c r="BH885" s="49"/>
      <c r="BI885" s="49"/>
      <c r="BJ885" s="49"/>
      <c r="BK885" s="49"/>
      <c r="BL885" s="49"/>
      <c r="BM885" s="49"/>
      <c r="BN885" s="49"/>
      <c r="BO885" s="49"/>
      <c r="BP885" s="49"/>
      <c r="BQ885" s="49"/>
      <c r="BR885" s="49"/>
      <c r="BS885" s="49"/>
      <c r="BT885" s="49"/>
      <c r="BU885" s="49"/>
      <c r="BV885" s="49"/>
      <c r="BW885" s="49"/>
      <c r="BX885" s="49"/>
      <c r="BY885" s="49"/>
      <c r="BZ885" s="49"/>
      <c r="CA885" s="49"/>
      <c r="CB885" s="49"/>
      <c r="CC885" s="49"/>
      <c r="CD885" s="49"/>
      <c r="CE885" s="49"/>
      <c r="CF885" s="49"/>
      <c r="CG885" s="49"/>
      <c r="CH885" s="49"/>
      <c r="CI885" s="49"/>
      <c r="CJ885" s="49"/>
      <c r="CK885" s="49"/>
      <c r="CL885" s="49"/>
      <c r="CM885" s="49"/>
      <c r="CN885" s="49"/>
      <c r="CO885" s="49"/>
      <c r="CP885" s="49"/>
      <c r="CQ885" s="49"/>
    </row>
    <row r="886" spans="1:95" s="150" customFormat="1" x14ac:dyDescent="0.25">
      <c r="A886" s="191"/>
      <c r="F886" s="186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  <c r="Q886" s="151"/>
      <c r="R886" s="151"/>
      <c r="S886" s="171"/>
      <c r="T886" s="155"/>
      <c r="U886" s="155"/>
      <c r="V886" s="155"/>
      <c r="W886" s="155"/>
      <c r="X886" s="155"/>
      <c r="Y886" s="155"/>
      <c r="Z886" s="155"/>
      <c r="AA886" s="155"/>
      <c r="AB886" s="155"/>
      <c r="AC886" s="155"/>
      <c r="AD886" s="155"/>
      <c r="AE886" s="155"/>
      <c r="AF886" s="155"/>
      <c r="AG886" s="155"/>
      <c r="AP886" s="49"/>
      <c r="AQ886" s="49"/>
      <c r="AR886" s="49"/>
      <c r="AS886" s="49"/>
      <c r="AT886" s="49"/>
      <c r="AU886" s="49"/>
      <c r="AV886" s="49"/>
      <c r="AW886" s="49"/>
      <c r="AX886" s="49"/>
      <c r="AY886" s="49"/>
      <c r="AZ886" s="49"/>
      <c r="BA886" s="49"/>
      <c r="BB886" s="49"/>
      <c r="BC886" s="49"/>
      <c r="BD886" s="49"/>
      <c r="BE886" s="49"/>
      <c r="BF886" s="49"/>
      <c r="BG886" s="49"/>
      <c r="BH886" s="49"/>
      <c r="BI886" s="49"/>
      <c r="BJ886" s="49"/>
      <c r="BK886" s="49"/>
      <c r="BL886" s="49"/>
      <c r="BM886" s="49"/>
      <c r="BN886" s="49"/>
      <c r="BO886" s="49"/>
      <c r="BP886" s="49"/>
      <c r="BQ886" s="49"/>
      <c r="BR886" s="49"/>
      <c r="BS886" s="49"/>
      <c r="BT886" s="49"/>
      <c r="BU886" s="49"/>
      <c r="BV886" s="49"/>
      <c r="BW886" s="49"/>
      <c r="BX886" s="49"/>
      <c r="BY886" s="49"/>
      <c r="BZ886" s="49"/>
      <c r="CA886" s="49"/>
      <c r="CB886" s="49"/>
      <c r="CC886" s="49"/>
      <c r="CD886" s="49"/>
      <c r="CE886" s="49"/>
      <c r="CF886" s="49"/>
      <c r="CG886" s="49"/>
      <c r="CH886" s="49"/>
      <c r="CI886" s="49"/>
      <c r="CJ886" s="49"/>
      <c r="CK886" s="49"/>
      <c r="CL886" s="49"/>
      <c r="CM886" s="49"/>
      <c r="CN886" s="49"/>
      <c r="CO886" s="49"/>
      <c r="CP886" s="49"/>
      <c r="CQ886" s="49"/>
    </row>
    <row r="887" spans="1:95" s="150" customFormat="1" x14ac:dyDescent="0.25">
      <c r="A887" s="191"/>
      <c r="F887" s="186"/>
      <c r="G887" s="151"/>
      <c r="H887" s="151"/>
      <c r="I887" s="151"/>
      <c r="J887" s="151"/>
      <c r="K887" s="151"/>
      <c r="L887" s="151"/>
      <c r="M887" s="151"/>
      <c r="N887" s="151"/>
      <c r="O887" s="151"/>
      <c r="P887" s="151"/>
      <c r="Q887" s="151"/>
      <c r="R887" s="151"/>
      <c r="S887" s="171"/>
      <c r="T887" s="155"/>
      <c r="U887" s="155"/>
      <c r="V887" s="155"/>
      <c r="W887" s="155"/>
      <c r="X887" s="155"/>
      <c r="Y887" s="155"/>
      <c r="Z887" s="155"/>
      <c r="AA887" s="155"/>
      <c r="AB887" s="155"/>
      <c r="AC887" s="155"/>
      <c r="AD887" s="155"/>
      <c r="AE887" s="155"/>
      <c r="AF887" s="155"/>
      <c r="AG887" s="155"/>
      <c r="AP887" s="49"/>
      <c r="AQ887" s="49"/>
      <c r="AR887" s="49"/>
      <c r="AS887" s="49"/>
      <c r="AT887" s="49"/>
      <c r="AU887" s="49"/>
      <c r="AV887" s="49"/>
      <c r="AW887" s="49"/>
      <c r="AX887" s="49"/>
      <c r="AY887" s="49"/>
      <c r="AZ887" s="49"/>
      <c r="BA887" s="49"/>
      <c r="BB887" s="49"/>
      <c r="BC887" s="49"/>
      <c r="BD887" s="49"/>
      <c r="BE887" s="49"/>
      <c r="BF887" s="49"/>
      <c r="BG887" s="49"/>
      <c r="BH887" s="49"/>
      <c r="BI887" s="49"/>
      <c r="BJ887" s="49"/>
      <c r="BK887" s="49"/>
      <c r="BL887" s="49"/>
      <c r="BM887" s="49"/>
      <c r="BN887" s="49"/>
      <c r="BO887" s="49"/>
      <c r="BP887" s="49"/>
      <c r="BQ887" s="49"/>
      <c r="BR887" s="49"/>
      <c r="BS887" s="49"/>
      <c r="BT887" s="49"/>
      <c r="BU887" s="49"/>
      <c r="BV887" s="49"/>
      <c r="BW887" s="49"/>
      <c r="BX887" s="49"/>
      <c r="BY887" s="49"/>
      <c r="BZ887" s="49"/>
      <c r="CA887" s="49"/>
      <c r="CB887" s="49"/>
      <c r="CC887" s="49"/>
      <c r="CD887" s="49"/>
      <c r="CE887" s="49"/>
      <c r="CF887" s="49"/>
      <c r="CG887" s="49"/>
      <c r="CH887" s="49"/>
      <c r="CI887" s="49"/>
      <c r="CJ887" s="49"/>
      <c r="CK887" s="49"/>
      <c r="CL887" s="49"/>
      <c r="CM887" s="49"/>
      <c r="CN887" s="49"/>
      <c r="CO887" s="49"/>
      <c r="CP887" s="49"/>
      <c r="CQ887" s="49"/>
    </row>
    <row r="888" spans="1:95" s="150" customFormat="1" x14ac:dyDescent="0.25">
      <c r="A888" s="191"/>
      <c r="F888" s="186"/>
      <c r="G888" s="151"/>
      <c r="H888" s="151"/>
      <c r="I888" s="151"/>
      <c r="J888" s="151"/>
      <c r="K888" s="151"/>
      <c r="L888" s="151"/>
      <c r="M888" s="151"/>
      <c r="N888" s="151"/>
      <c r="O888" s="151"/>
      <c r="P888" s="151"/>
      <c r="Q888" s="151"/>
      <c r="R888" s="151"/>
      <c r="S888" s="171"/>
      <c r="T888" s="155"/>
      <c r="U888" s="155"/>
      <c r="V888" s="155"/>
      <c r="W888" s="155"/>
      <c r="X888" s="155"/>
      <c r="Y888" s="155"/>
      <c r="Z888" s="155"/>
      <c r="AA888" s="155"/>
      <c r="AB888" s="155"/>
      <c r="AC888" s="155"/>
      <c r="AD888" s="155"/>
      <c r="AE888" s="155"/>
      <c r="AF888" s="155"/>
      <c r="AG888" s="155"/>
      <c r="AP888" s="49"/>
      <c r="AQ888" s="49"/>
      <c r="AR888" s="49"/>
      <c r="AS888" s="49"/>
      <c r="AT888" s="49"/>
      <c r="AU888" s="49"/>
      <c r="AV888" s="49"/>
      <c r="AW888" s="49"/>
      <c r="AX888" s="49"/>
      <c r="AY888" s="49"/>
      <c r="AZ888" s="49"/>
      <c r="BA888" s="49"/>
      <c r="BB888" s="49"/>
      <c r="BC888" s="49"/>
      <c r="BD888" s="49"/>
      <c r="BE888" s="49"/>
      <c r="BF888" s="49"/>
      <c r="BG888" s="49"/>
      <c r="BH888" s="49"/>
      <c r="BI888" s="49"/>
      <c r="BJ888" s="49"/>
      <c r="BK888" s="49"/>
      <c r="BL888" s="49"/>
      <c r="BM888" s="49"/>
      <c r="BN888" s="49"/>
      <c r="BO888" s="49"/>
      <c r="BP888" s="49"/>
      <c r="BQ888" s="49"/>
      <c r="BR888" s="49"/>
      <c r="BS888" s="49"/>
      <c r="BT888" s="49"/>
      <c r="BU888" s="49"/>
      <c r="BV888" s="49"/>
      <c r="BW888" s="49"/>
      <c r="BX888" s="49"/>
      <c r="BY888" s="49"/>
      <c r="BZ888" s="49"/>
      <c r="CA888" s="49"/>
      <c r="CB888" s="49"/>
      <c r="CC888" s="49"/>
      <c r="CD888" s="49"/>
      <c r="CE888" s="49"/>
      <c r="CF888" s="49"/>
      <c r="CG888" s="49"/>
      <c r="CH888" s="49"/>
      <c r="CI888" s="49"/>
      <c r="CJ888" s="49"/>
      <c r="CK888" s="49"/>
      <c r="CL888" s="49"/>
      <c r="CM888" s="49"/>
      <c r="CN888" s="49"/>
      <c r="CO888" s="49"/>
      <c r="CP888" s="49"/>
      <c r="CQ888" s="49"/>
    </row>
    <row r="889" spans="1:95" s="150" customFormat="1" x14ac:dyDescent="0.25">
      <c r="A889" s="191"/>
      <c r="F889" s="186"/>
      <c r="G889" s="151"/>
      <c r="H889" s="151"/>
      <c r="I889" s="151"/>
      <c r="J889" s="151"/>
      <c r="K889" s="151"/>
      <c r="L889" s="151"/>
      <c r="M889" s="151"/>
      <c r="N889" s="151"/>
      <c r="O889" s="151"/>
      <c r="P889" s="151"/>
      <c r="Q889" s="151"/>
      <c r="R889" s="151"/>
      <c r="S889" s="171"/>
      <c r="T889" s="155"/>
      <c r="U889" s="155"/>
      <c r="V889" s="155"/>
      <c r="W889" s="155"/>
      <c r="X889" s="155"/>
      <c r="Y889" s="155"/>
      <c r="Z889" s="155"/>
      <c r="AA889" s="155"/>
      <c r="AB889" s="155"/>
      <c r="AC889" s="155"/>
      <c r="AD889" s="155"/>
      <c r="AE889" s="155"/>
      <c r="AF889" s="155"/>
      <c r="AG889" s="155"/>
      <c r="AP889" s="49"/>
      <c r="AQ889" s="49"/>
      <c r="AR889" s="49"/>
      <c r="AS889" s="49"/>
      <c r="AT889" s="49"/>
      <c r="AU889" s="49"/>
      <c r="AV889" s="49"/>
      <c r="AW889" s="49"/>
      <c r="AX889" s="49"/>
      <c r="AY889" s="49"/>
      <c r="AZ889" s="49"/>
      <c r="BA889" s="49"/>
      <c r="BB889" s="49"/>
      <c r="BC889" s="49"/>
      <c r="BD889" s="49"/>
      <c r="BE889" s="49"/>
      <c r="BF889" s="49"/>
      <c r="BG889" s="49"/>
      <c r="BH889" s="49"/>
      <c r="BI889" s="49"/>
      <c r="BJ889" s="49"/>
      <c r="BK889" s="49"/>
      <c r="BL889" s="49"/>
      <c r="BM889" s="49"/>
      <c r="BN889" s="49"/>
      <c r="BO889" s="49"/>
      <c r="BP889" s="49"/>
      <c r="BQ889" s="49"/>
      <c r="BR889" s="49"/>
      <c r="BS889" s="49"/>
      <c r="BT889" s="49"/>
      <c r="BU889" s="49"/>
      <c r="BV889" s="49"/>
      <c r="BW889" s="49"/>
      <c r="BX889" s="49"/>
      <c r="BY889" s="49"/>
      <c r="BZ889" s="49"/>
      <c r="CA889" s="49"/>
      <c r="CB889" s="49"/>
      <c r="CC889" s="49"/>
      <c r="CD889" s="49"/>
      <c r="CE889" s="49"/>
      <c r="CF889" s="49"/>
      <c r="CG889" s="49"/>
      <c r="CH889" s="49"/>
      <c r="CI889" s="49"/>
      <c r="CJ889" s="49"/>
      <c r="CK889" s="49"/>
      <c r="CL889" s="49"/>
      <c r="CM889" s="49"/>
      <c r="CN889" s="49"/>
      <c r="CO889" s="49"/>
      <c r="CP889" s="49"/>
      <c r="CQ889" s="49"/>
    </row>
    <row r="890" spans="1:95" s="150" customFormat="1" x14ac:dyDescent="0.25">
      <c r="A890" s="191"/>
      <c r="F890" s="186"/>
      <c r="G890" s="151"/>
      <c r="H890" s="151"/>
      <c r="I890" s="151"/>
      <c r="J890" s="151"/>
      <c r="K890" s="151"/>
      <c r="L890" s="151"/>
      <c r="M890" s="151"/>
      <c r="N890" s="151"/>
      <c r="O890" s="151"/>
      <c r="P890" s="151"/>
      <c r="Q890" s="151"/>
      <c r="R890" s="151"/>
      <c r="S890" s="171"/>
      <c r="T890" s="155"/>
      <c r="U890" s="155"/>
      <c r="V890" s="155"/>
      <c r="W890" s="155"/>
      <c r="X890" s="155"/>
      <c r="Y890" s="155"/>
      <c r="Z890" s="155"/>
      <c r="AA890" s="155"/>
      <c r="AB890" s="155"/>
      <c r="AC890" s="155"/>
      <c r="AD890" s="155"/>
      <c r="AE890" s="155"/>
      <c r="AF890" s="155"/>
      <c r="AG890" s="155"/>
      <c r="AP890" s="49"/>
      <c r="AQ890" s="49"/>
      <c r="AR890" s="49"/>
      <c r="AS890" s="49"/>
      <c r="AT890" s="49"/>
      <c r="AU890" s="49"/>
      <c r="AV890" s="49"/>
      <c r="AW890" s="49"/>
      <c r="AX890" s="49"/>
      <c r="AY890" s="49"/>
      <c r="AZ890" s="49"/>
      <c r="BA890" s="49"/>
      <c r="BB890" s="49"/>
      <c r="BC890" s="49"/>
      <c r="BD890" s="49"/>
      <c r="BE890" s="49"/>
      <c r="BF890" s="49"/>
      <c r="BG890" s="49"/>
      <c r="BH890" s="49"/>
      <c r="BI890" s="49"/>
      <c r="BJ890" s="49"/>
      <c r="BK890" s="49"/>
      <c r="BL890" s="49"/>
      <c r="BM890" s="49"/>
      <c r="BN890" s="49"/>
      <c r="BO890" s="49"/>
      <c r="BP890" s="49"/>
      <c r="BQ890" s="49"/>
      <c r="BR890" s="49"/>
      <c r="BS890" s="49"/>
      <c r="BT890" s="49"/>
      <c r="BU890" s="49"/>
      <c r="BV890" s="49"/>
      <c r="BW890" s="49"/>
      <c r="BX890" s="49"/>
      <c r="BY890" s="49"/>
      <c r="BZ890" s="49"/>
      <c r="CA890" s="49"/>
      <c r="CB890" s="49"/>
      <c r="CC890" s="49"/>
      <c r="CD890" s="49"/>
      <c r="CE890" s="49"/>
      <c r="CF890" s="49"/>
      <c r="CG890" s="49"/>
      <c r="CH890" s="49"/>
      <c r="CI890" s="49"/>
      <c r="CJ890" s="49"/>
      <c r="CK890" s="49"/>
      <c r="CL890" s="49"/>
      <c r="CM890" s="49"/>
      <c r="CN890" s="49"/>
      <c r="CO890" s="49"/>
      <c r="CP890" s="49"/>
      <c r="CQ890" s="49"/>
    </row>
    <row r="891" spans="1:95" s="150" customFormat="1" x14ac:dyDescent="0.25">
      <c r="A891" s="191"/>
      <c r="F891" s="186"/>
      <c r="G891" s="151"/>
      <c r="H891" s="151"/>
      <c r="I891" s="151"/>
      <c r="J891" s="151"/>
      <c r="K891" s="151"/>
      <c r="L891" s="151"/>
      <c r="M891" s="151"/>
      <c r="N891" s="151"/>
      <c r="O891" s="151"/>
      <c r="P891" s="151"/>
      <c r="Q891" s="151"/>
      <c r="R891" s="151"/>
      <c r="S891" s="171"/>
      <c r="T891" s="155"/>
      <c r="U891" s="155"/>
      <c r="V891" s="155"/>
      <c r="W891" s="155"/>
      <c r="X891" s="155"/>
      <c r="Y891" s="155"/>
      <c r="Z891" s="155"/>
      <c r="AA891" s="155"/>
      <c r="AB891" s="155"/>
      <c r="AC891" s="155"/>
      <c r="AD891" s="155"/>
      <c r="AE891" s="155"/>
      <c r="AF891" s="155"/>
      <c r="AG891" s="155"/>
      <c r="AP891" s="49"/>
      <c r="AQ891" s="49"/>
      <c r="AR891" s="49"/>
      <c r="AS891" s="49"/>
      <c r="AT891" s="49"/>
      <c r="AU891" s="49"/>
      <c r="AV891" s="49"/>
      <c r="AW891" s="49"/>
      <c r="AX891" s="49"/>
      <c r="AY891" s="49"/>
      <c r="AZ891" s="49"/>
      <c r="BA891" s="49"/>
      <c r="BB891" s="49"/>
      <c r="BC891" s="49"/>
      <c r="BD891" s="49"/>
      <c r="BE891" s="49"/>
      <c r="BF891" s="49"/>
      <c r="BG891" s="49"/>
      <c r="BH891" s="49"/>
      <c r="BI891" s="49"/>
      <c r="BJ891" s="49"/>
      <c r="BK891" s="49"/>
      <c r="BL891" s="49"/>
      <c r="BM891" s="49"/>
      <c r="BN891" s="49"/>
      <c r="BO891" s="49"/>
      <c r="BP891" s="49"/>
      <c r="BQ891" s="49"/>
      <c r="BR891" s="49"/>
      <c r="BS891" s="49"/>
      <c r="BT891" s="49"/>
      <c r="BU891" s="49"/>
      <c r="BV891" s="49"/>
      <c r="BW891" s="49"/>
      <c r="BX891" s="49"/>
      <c r="BY891" s="49"/>
      <c r="BZ891" s="49"/>
      <c r="CA891" s="49"/>
      <c r="CB891" s="49"/>
      <c r="CC891" s="49"/>
      <c r="CD891" s="49"/>
      <c r="CE891" s="49"/>
      <c r="CF891" s="49"/>
      <c r="CG891" s="49"/>
      <c r="CH891" s="49"/>
      <c r="CI891" s="49"/>
      <c r="CJ891" s="49"/>
      <c r="CK891" s="49"/>
      <c r="CL891" s="49"/>
      <c r="CM891" s="49"/>
      <c r="CN891" s="49"/>
      <c r="CO891" s="49"/>
      <c r="CP891" s="49"/>
      <c r="CQ891" s="49"/>
    </row>
    <row r="892" spans="1:95" s="150" customFormat="1" x14ac:dyDescent="0.25">
      <c r="A892" s="191"/>
      <c r="F892" s="186"/>
      <c r="G892" s="151"/>
      <c r="H892" s="151"/>
      <c r="I892" s="151"/>
      <c r="J892" s="151"/>
      <c r="K892" s="151"/>
      <c r="L892" s="151"/>
      <c r="M892" s="151"/>
      <c r="N892" s="151"/>
      <c r="O892" s="151"/>
      <c r="P892" s="151"/>
      <c r="Q892" s="151"/>
      <c r="R892" s="151"/>
      <c r="S892" s="171"/>
      <c r="T892" s="155"/>
      <c r="U892" s="155"/>
      <c r="V892" s="155"/>
      <c r="W892" s="155"/>
      <c r="X892" s="155"/>
      <c r="Y892" s="155"/>
      <c r="Z892" s="155"/>
      <c r="AA892" s="155"/>
      <c r="AB892" s="155"/>
      <c r="AC892" s="155"/>
      <c r="AD892" s="155"/>
      <c r="AE892" s="155"/>
      <c r="AF892" s="155"/>
      <c r="AG892" s="155"/>
      <c r="AP892" s="49"/>
      <c r="AQ892" s="49"/>
      <c r="AR892" s="49"/>
      <c r="AS892" s="49"/>
      <c r="AT892" s="49"/>
      <c r="AU892" s="49"/>
      <c r="AV892" s="49"/>
      <c r="AW892" s="49"/>
      <c r="AX892" s="49"/>
      <c r="AY892" s="49"/>
      <c r="AZ892" s="49"/>
      <c r="BA892" s="49"/>
      <c r="BB892" s="49"/>
      <c r="BC892" s="49"/>
      <c r="BD892" s="49"/>
      <c r="BE892" s="49"/>
      <c r="BF892" s="49"/>
      <c r="BG892" s="49"/>
      <c r="BH892" s="49"/>
      <c r="BI892" s="49"/>
      <c r="BJ892" s="49"/>
      <c r="BK892" s="49"/>
      <c r="BL892" s="49"/>
      <c r="BM892" s="49"/>
      <c r="BN892" s="49"/>
      <c r="BO892" s="49"/>
      <c r="BP892" s="49"/>
      <c r="BQ892" s="49"/>
      <c r="BR892" s="49"/>
      <c r="BS892" s="49"/>
      <c r="BT892" s="49"/>
      <c r="BU892" s="49"/>
      <c r="BV892" s="49"/>
      <c r="BW892" s="49"/>
      <c r="BX892" s="49"/>
      <c r="BY892" s="49"/>
      <c r="BZ892" s="49"/>
      <c r="CA892" s="49"/>
      <c r="CB892" s="49"/>
      <c r="CC892" s="49"/>
      <c r="CD892" s="49"/>
      <c r="CE892" s="49"/>
      <c r="CF892" s="49"/>
      <c r="CG892" s="49"/>
      <c r="CH892" s="49"/>
      <c r="CI892" s="49"/>
      <c r="CJ892" s="49"/>
      <c r="CK892" s="49"/>
      <c r="CL892" s="49"/>
      <c r="CM892" s="49"/>
      <c r="CN892" s="49"/>
      <c r="CO892" s="49"/>
      <c r="CP892" s="49"/>
      <c r="CQ892" s="49"/>
    </row>
    <row r="893" spans="1:95" s="150" customFormat="1" x14ac:dyDescent="0.25">
      <c r="A893" s="191"/>
      <c r="F893" s="186"/>
      <c r="G893" s="151"/>
      <c r="H893" s="151"/>
      <c r="I893" s="151"/>
      <c r="J893" s="151"/>
      <c r="K893" s="151"/>
      <c r="L893" s="151"/>
      <c r="M893" s="151"/>
      <c r="N893" s="151"/>
      <c r="O893" s="151"/>
      <c r="P893" s="151"/>
      <c r="Q893" s="151"/>
      <c r="R893" s="151"/>
      <c r="S893" s="171"/>
      <c r="T893" s="155"/>
      <c r="U893" s="155"/>
      <c r="V893" s="155"/>
      <c r="W893" s="155"/>
      <c r="X893" s="155"/>
      <c r="Y893" s="155"/>
      <c r="Z893" s="155"/>
      <c r="AA893" s="155"/>
      <c r="AB893" s="155"/>
      <c r="AC893" s="155"/>
      <c r="AD893" s="155"/>
      <c r="AE893" s="155"/>
      <c r="AF893" s="155"/>
      <c r="AG893" s="155"/>
      <c r="AP893" s="49"/>
      <c r="AQ893" s="49"/>
      <c r="AR893" s="49"/>
      <c r="AS893" s="49"/>
      <c r="AT893" s="49"/>
      <c r="AU893" s="49"/>
      <c r="AV893" s="49"/>
      <c r="AW893" s="49"/>
      <c r="AX893" s="49"/>
      <c r="AY893" s="49"/>
      <c r="AZ893" s="49"/>
      <c r="BA893" s="49"/>
      <c r="BB893" s="49"/>
      <c r="BC893" s="49"/>
      <c r="BD893" s="49"/>
      <c r="BE893" s="49"/>
      <c r="BF893" s="49"/>
      <c r="BG893" s="49"/>
      <c r="BH893" s="49"/>
      <c r="BI893" s="49"/>
      <c r="BJ893" s="49"/>
      <c r="BK893" s="49"/>
      <c r="BL893" s="49"/>
      <c r="BM893" s="49"/>
      <c r="BN893" s="49"/>
      <c r="BO893" s="49"/>
      <c r="BP893" s="49"/>
      <c r="BQ893" s="49"/>
      <c r="BR893" s="49"/>
      <c r="BS893" s="49"/>
      <c r="BT893" s="49"/>
      <c r="BU893" s="49"/>
      <c r="BV893" s="49"/>
      <c r="BW893" s="49"/>
      <c r="BX893" s="49"/>
      <c r="BY893" s="49"/>
      <c r="BZ893" s="49"/>
      <c r="CA893" s="49"/>
      <c r="CB893" s="49"/>
      <c r="CC893" s="49"/>
      <c r="CD893" s="49"/>
      <c r="CE893" s="49"/>
      <c r="CF893" s="49"/>
      <c r="CG893" s="49"/>
      <c r="CH893" s="49"/>
      <c r="CI893" s="49"/>
      <c r="CJ893" s="49"/>
      <c r="CK893" s="49"/>
      <c r="CL893" s="49"/>
      <c r="CM893" s="49"/>
      <c r="CN893" s="49"/>
      <c r="CO893" s="49"/>
      <c r="CP893" s="49"/>
      <c r="CQ893" s="49"/>
    </row>
    <row r="894" spans="1:95" s="150" customFormat="1" x14ac:dyDescent="0.25">
      <c r="A894" s="191"/>
      <c r="F894" s="186"/>
      <c r="G894" s="151"/>
      <c r="H894" s="151"/>
      <c r="I894" s="151"/>
      <c r="J894" s="151"/>
      <c r="K894" s="151"/>
      <c r="L894" s="151"/>
      <c r="M894" s="151"/>
      <c r="N894" s="151"/>
      <c r="O894" s="151"/>
      <c r="P894" s="151"/>
      <c r="Q894" s="151"/>
      <c r="R894" s="151"/>
      <c r="S894" s="171"/>
      <c r="T894" s="155"/>
      <c r="U894" s="155"/>
      <c r="V894" s="155"/>
      <c r="W894" s="155"/>
      <c r="X894" s="155"/>
      <c r="Y894" s="155"/>
      <c r="Z894" s="155"/>
      <c r="AA894" s="155"/>
      <c r="AB894" s="155"/>
      <c r="AC894" s="155"/>
      <c r="AD894" s="155"/>
      <c r="AE894" s="155"/>
      <c r="AF894" s="155"/>
      <c r="AG894" s="155"/>
      <c r="AP894" s="49"/>
      <c r="AQ894" s="49"/>
      <c r="AR894" s="49"/>
      <c r="AS894" s="49"/>
      <c r="AT894" s="49"/>
      <c r="AU894" s="49"/>
      <c r="AV894" s="49"/>
      <c r="AW894" s="49"/>
      <c r="AX894" s="49"/>
      <c r="AY894" s="49"/>
      <c r="AZ894" s="49"/>
      <c r="BA894" s="49"/>
      <c r="BB894" s="49"/>
      <c r="BC894" s="49"/>
      <c r="BD894" s="49"/>
      <c r="BE894" s="49"/>
      <c r="BF894" s="49"/>
      <c r="BG894" s="49"/>
      <c r="BH894" s="49"/>
      <c r="BI894" s="49"/>
      <c r="BJ894" s="49"/>
      <c r="BK894" s="49"/>
      <c r="BL894" s="49"/>
      <c r="BM894" s="49"/>
      <c r="BN894" s="49"/>
      <c r="BO894" s="49"/>
      <c r="BP894" s="49"/>
      <c r="BQ894" s="49"/>
      <c r="BR894" s="49"/>
      <c r="BS894" s="49"/>
      <c r="BT894" s="49"/>
      <c r="BU894" s="49"/>
      <c r="BV894" s="49"/>
      <c r="BW894" s="49"/>
      <c r="BX894" s="49"/>
      <c r="BY894" s="49"/>
      <c r="BZ894" s="49"/>
      <c r="CA894" s="49"/>
      <c r="CB894" s="49"/>
      <c r="CC894" s="49"/>
      <c r="CD894" s="49"/>
      <c r="CE894" s="49"/>
      <c r="CF894" s="49"/>
      <c r="CG894" s="49"/>
      <c r="CH894" s="49"/>
      <c r="CI894" s="49"/>
      <c r="CJ894" s="49"/>
      <c r="CK894" s="49"/>
      <c r="CL894" s="49"/>
      <c r="CM894" s="49"/>
      <c r="CN894" s="49"/>
      <c r="CO894" s="49"/>
      <c r="CP894" s="49"/>
      <c r="CQ894" s="49"/>
    </row>
    <row r="895" spans="1:95" s="150" customFormat="1" x14ac:dyDescent="0.25">
      <c r="A895" s="191"/>
      <c r="F895" s="186"/>
      <c r="G895" s="151"/>
      <c r="H895" s="151"/>
      <c r="I895" s="151"/>
      <c r="J895" s="151"/>
      <c r="K895" s="151"/>
      <c r="L895" s="151"/>
      <c r="M895" s="151"/>
      <c r="N895" s="151"/>
      <c r="O895" s="151"/>
      <c r="P895" s="151"/>
      <c r="Q895" s="151"/>
      <c r="R895" s="151"/>
      <c r="S895" s="171"/>
      <c r="T895" s="155"/>
      <c r="U895" s="155"/>
      <c r="V895" s="155"/>
      <c r="W895" s="155"/>
      <c r="X895" s="155"/>
      <c r="Y895" s="155"/>
      <c r="Z895" s="155"/>
      <c r="AA895" s="155"/>
      <c r="AB895" s="155"/>
      <c r="AC895" s="155"/>
      <c r="AD895" s="155"/>
      <c r="AE895" s="155"/>
      <c r="AF895" s="155"/>
      <c r="AG895" s="155"/>
      <c r="AP895" s="49"/>
      <c r="AQ895" s="49"/>
      <c r="AR895" s="49"/>
      <c r="AS895" s="49"/>
      <c r="AT895" s="49"/>
      <c r="AU895" s="49"/>
      <c r="AV895" s="49"/>
      <c r="AW895" s="49"/>
      <c r="AX895" s="49"/>
      <c r="AY895" s="49"/>
      <c r="AZ895" s="49"/>
      <c r="BA895" s="49"/>
      <c r="BB895" s="49"/>
      <c r="BC895" s="49"/>
      <c r="BD895" s="49"/>
      <c r="BE895" s="49"/>
      <c r="BF895" s="49"/>
      <c r="BG895" s="49"/>
      <c r="BH895" s="49"/>
      <c r="BI895" s="49"/>
      <c r="BJ895" s="49"/>
      <c r="BK895" s="49"/>
      <c r="BL895" s="49"/>
      <c r="BM895" s="49"/>
      <c r="BN895" s="49"/>
      <c r="BO895" s="49"/>
      <c r="BP895" s="49"/>
      <c r="BQ895" s="49"/>
      <c r="BR895" s="49"/>
      <c r="BS895" s="49"/>
      <c r="BT895" s="49"/>
      <c r="BU895" s="49"/>
      <c r="BV895" s="49"/>
      <c r="BW895" s="49"/>
      <c r="BX895" s="49"/>
      <c r="BY895" s="49"/>
      <c r="BZ895" s="49"/>
      <c r="CA895" s="49"/>
      <c r="CB895" s="49"/>
      <c r="CC895" s="49"/>
      <c r="CD895" s="49"/>
      <c r="CE895" s="49"/>
      <c r="CF895" s="49"/>
      <c r="CG895" s="49"/>
      <c r="CH895" s="49"/>
      <c r="CI895" s="49"/>
      <c r="CJ895" s="49"/>
      <c r="CK895" s="49"/>
      <c r="CL895" s="49"/>
      <c r="CM895" s="49"/>
      <c r="CN895" s="49"/>
      <c r="CO895" s="49"/>
      <c r="CP895" s="49"/>
      <c r="CQ895" s="49"/>
    </row>
    <row r="896" spans="1:95" s="150" customFormat="1" x14ac:dyDescent="0.25">
      <c r="A896" s="191"/>
      <c r="F896" s="186"/>
      <c r="G896" s="151"/>
      <c r="H896" s="151"/>
      <c r="I896" s="151"/>
      <c r="J896" s="151"/>
      <c r="K896" s="151"/>
      <c r="L896" s="151"/>
      <c r="M896" s="151"/>
      <c r="N896" s="151"/>
      <c r="O896" s="151"/>
      <c r="P896" s="151"/>
      <c r="Q896" s="151"/>
      <c r="R896" s="151"/>
      <c r="S896" s="171"/>
      <c r="T896" s="155"/>
      <c r="U896" s="155"/>
      <c r="V896" s="155"/>
      <c r="W896" s="155"/>
      <c r="X896" s="155"/>
      <c r="Y896" s="155"/>
      <c r="Z896" s="155"/>
      <c r="AA896" s="155"/>
      <c r="AB896" s="155"/>
      <c r="AC896" s="155"/>
      <c r="AD896" s="155"/>
      <c r="AE896" s="155"/>
      <c r="AF896" s="155"/>
      <c r="AG896" s="155"/>
      <c r="AP896" s="49"/>
      <c r="AQ896" s="49"/>
      <c r="AR896" s="49"/>
      <c r="AS896" s="49"/>
      <c r="AT896" s="49"/>
      <c r="AU896" s="49"/>
      <c r="AV896" s="49"/>
      <c r="AW896" s="49"/>
      <c r="AX896" s="49"/>
      <c r="AY896" s="49"/>
      <c r="AZ896" s="49"/>
      <c r="BA896" s="49"/>
      <c r="BB896" s="49"/>
      <c r="BC896" s="49"/>
      <c r="BD896" s="49"/>
      <c r="BE896" s="49"/>
      <c r="BF896" s="49"/>
      <c r="BG896" s="49"/>
      <c r="BH896" s="49"/>
      <c r="BI896" s="49"/>
      <c r="BJ896" s="49"/>
      <c r="BK896" s="49"/>
      <c r="BL896" s="49"/>
      <c r="BM896" s="49"/>
      <c r="BN896" s="49"/>
      <c r="BO896" s="49"/>
      <c r="BP896" s="49"/>
      <c r="BQ896" s="49"/>
      <c r="BR896" s="49"/>
      <c r="BS896" s="49"/>
      <c r="BT896" s="49"/>
      <c r="BU896" s="49"/>
      <c r="BV896" s="49"/>
      <c r="BW896" s="49"/>
      <c r="BX896" s="49"/>
      <c r="BY896" s="49"/>
      <c r="BZ896" s="49"/>
      <c r="CA896" s="49"/>
      <c r="CB896" s="49"/>
      <c r="CC896" s="49"/>
      <c r="CD896" s="49"/>
      <c r="CE896" s="49"/>
      <c r="CF896" s="49"/>
      <c r="CG896" s="49"/>
      <c r="CH896" s="49"/>
      <c r="CI896" s="49"/>
      <c r="CJ896" s="49"/>
      <c r="CK896" s="49"/>
      <c r="CL896" s="49"/>
      <c r="CM896" s="49"/>
      <c r="CN896" s="49"/>
      <c r="CO896" s="49"/>
      <c r="CP896" s="49"/>
      <c r="CQ896" s="49"/>
    </row>
    <row r="897" spans="1:95" s="150" customFormat="1" x14ac:dyDescent="0.25">
      <c r="A897" s="191"/>
      <c r="F897" s="186"/>
      <c r="G897" s="151"/>
      <c r="H897" s="151"/>
      <c r="I897" s="151"/>
      <c r="J897" s="151"/>
      <c r="K897" s="151"/>
      <c r="L897" s="151"/>
      <c r="M897" s="151"/>
      <c r="N897" s="151"/>
      <c r="O897" s="151"/>
      <c r="P897" s="151"/>
      <c r="Q897" s="151"/>
      <c r="R897" s="151"/>
      <c r="S897" s="171"/>
      <c r="T897" s="155"/>
      <c r="U897" s="155"/>
      <c r="V897" s="155"/>
      <c r="W897" s="155"/>
      <c r="X897" s="155"/>
      <c r="Y897" s="155"/>
      <c r="Z897" s="155"/>
      <c r="AA897" s="155"/>
      <c r="AB897" s="155"/>
      <c r="AC897" s="155"/>
      <c r="AD897" s="155"/>
      <c r="AE897" s="155"/>
      <c r="AF897" s="155"/>
      <c r="AG897" s="155"/>
      <c r="AP897" s="49"/>
      <c r="AQ897" s="49"/>
      <c r="AR897" s="49"/>
      <c r="AS897" s="49"/>
      <c r="AT897" s="49"/>
      <c r="AU897" s="49"/>
      <c r="AV897" s="49"/>
      <c r="AW897" s="49"/>
      <c r="AX897" s="49"/>
      <c r="AY897" s="49"/>
      <c r="AZ897" s="49"/>
      <c r="BA897" s="49"/>
      <c r="BB897" s="49"/>
      <c r="BC897" s="49"/>
      <c r="BD897" s="49"/>
      <c r="BE897" s="49"/>
      <c r="BF897" s="49"/>
      <c r="BG897" s="49"/>
      <c r="BH897" s="49"/>
      <c r="BI897" s="49"/>
      <c r="BJ897" s="49"/>
      <c r="BK897" s="49"/>
      <c r="BL897" s="49"/>
      <c r="BM897" s="49"/>
      <c r="BN897" s="49"/>
      <c r="BO897" s="49"/>
      <c r="BP897" s="49"/>
      <c r="BQ897" s="49"/>
      <c r="BR897" s="49"/>
      <c r="BS897" s="49"/>
      <c r="BT897" s="49"/>
      <c r="BU897" s="49"/>
      <c r="BV897" s="49"/>
      <c r="BW897" s="49"/>
      <c r="BX897" s="49"/>
      <c r="BY897" s="49"/>
      <c r="BZ897" s="49"/>
      <c r="CA897" s="49"/>
      <c r="CB897" s="49"/>
      <c r="CC897" s="49"/>
      <c r="CD897" s="49"/>
      <c r="CE897" s="49"/>
      <c r="CF897" s="49"/>
      <c r="CG897" s="49"/>
      <c r="CH897" s="49"/>
      <c r="CI897" s="49"/>
      <c r="CJ897" s="49"/>
      <c r="CK897" s="49"/>
      <c r="CL897" s="49"/>
      <c r="CM897" s="49"/>
      <c r="CN897" s="49"/>
      <c r="CO897" s="49"/>
      <c r="CP897" s="49"/>
      <c r="CQ897" s="49"/>
    </row>
    <row r="898" spans="1:95" s="150" customFormat="1" x14ac:dyDescent="0.25">
      <c r="A898" s="191"/>
      <c r="F898" s="186"/>
      <c r="G898" s="151"/>
      <c r="H898" s="151"/>
      <c r="I898" s="151"/>
      <c r="J898" s="151"/>
      <c r="K898" s="151"/>
      <c r="L898" s="151"/>
      <c r="M898" s="151"/>
      <c r="N898" s="151"/>
      <c r="O898" s="151"/>
      <c r="P898" s="151"/>
      <c r="Q898" s="151"/>
      <c r="R898" s="151"/>
      <c r="S898" s="171"/>
      <c r="T898" s="155"/>
      <c r="U898" s="155"/>
      <c r="V898" s="155"/>
      <c r="W898" s="155"/>
      <c r="X898" s="155"/>
      <c r="Y898" s="155"/>
      <c r="Z898" s="155"/>
      <c r="AA898" s="155"/>
      <c r="AB898" s="155"/>
      <c r="AC898" s="155"/>
      <c r="AD898" s="155"/>
      <c r="AE898" s="155"/>
      <c r="AF898" s="155"/>
      <c r="AG898" s="155"/>
      <c r="AP898" s="49"/>
      <c r="AQ898" s="49"/>
      <c r="AR898" s="49"/>
      <c r="AS898" s="49"/>
      <c r="AT898" s="49"/>
      <c r="AU898" s="49"/>
      <c r="AV898" s="49"/>
      <c r="AW898" s="49"/>
      <c r="AX898" s="49"/>
      <c r="AY898" s="49"/>
      <c r="AZ898" s="49"/>
      <c r="BA898" s="49"/>
      <c r="BB898" s="49"/>
      <c r="BC898" s="49"/>
      <c r="BD898" s="49"/>
      <c r="BE898" s="49"/>
      <c r="BF898" s="49"/>
      <c r="BG898" s="49"/>
      <c r="BH898" s="49"/>
      <c r="BI898" s="49"/>
      <c r="BJ898" s="49"/>
      <c r="BK898" s="49"/>
      <c r="BL898" s="49"/>
      <c r="BM898" s="49"/>
      <c r="BN898" s="49"/>
      <c r="BO898" s="49"/>
      <c r="BP898" s="49"/>
      <c r="BQ898" s="49"/>
      <c r="BR898" s="49"/>
      <c r="BS898" s="49"/>
      <c r="BT898" s="49"/>
      <c r="BU898" s="49"/>
      <c r="BV898" s="49"/>
      <c r="BW898" s="49"/>
      <c r="BX898" s="49"/>
      <c r="BY898" s="49"/>
      <c r="BZ898" s="49"/>
      <c r="CA898" s="49"/>
      <c r="CB898" s="49"/>
      <c r="CC898" s="49"/>
      <c r="CD898" s="49"/>
      <c r="CE898" s="49"/>
      <c r="CF898" s="49"/>
      <c r="CG898" s="49"/>
      <c r="CH898" s="49"/>
      <c r="CI898" s="49"/>
      <c r="CJ898" s="49"/>
      <c r="CK898" s="49"/>
      <c r="CL898" s="49"/>
      <c r="CM898" s="49"/>
      <c r="CN898" s="49"/>
      <c r="CO898" s="49"/>
      <c r="CP898" s="49"/>
      <c r="CQ898" s="49"/>
    </row>
    <row r="899" spans="1:95" s="150" customFormat="1" x14ac:dyDescent="0.25">
      <c r="A899" s="191"/>
      <c r="F899" s="186"/>
      <c r="G899" s="151"/>
      <c r="H899" s="151"/>
      <c r="I899" s="151"/>
      <c r="J899" s="151"/>
      <c r="K899" s="151"/>
      <c r="L899" s="151"/>
      <c r="M899" s="151"/>
      <c r="N899" s="151"/>
      <c r="O899" s="151"/>
      <c r="P899" s="151"/>
      <c r="Q899" s="151"/>
      <c r="R899" s="151"/>
      <c r="S899" s="171"/>
      <c r="T899" s="155"/>
      <c r="U899" s="155"/>
      <c r="V899" s="155"/>
      <c r="W899" s="155"/>
      <c r="X899" s="155"/>
      <c r="Y899" s="155"/>
      <c r="Z899" s="155"/>
      <c r="AA899" s="155"/>
      <c r="AB899" s="155"/>
      <c r="AC899" s="155"/>
      <c r="AD899" s="155"/>
      <c r="AE899" s="155"/>
      <c r="AF899" s="155"/>
      <c r="AG899" s="155"/>
      <c r="AP899" s="49"/>
      <c r="AQ899" s="49"/>
      <c r="AR899" s="49"/>
      <c r="AS899" s="49"/>
      <c r="AT899" s="49"/>
      <c r="AU899" s="49"/>
      <c r="AV899" s="49"/>
      <c r="AW899" s="49"/>
      <c r="AX899" s="49"/>
      <c r="AY899" s="49"/>
      <c r="AZ899" s="49"/>
      <c r="BA899" s="49"/>
      <c r="BB899" s="49"/>
      <c r="BC899" s="49"/>
      <c r="BD899" s="49"/>
      <c r="BE899" s="49"/>
      <c r="BF899" s="49"/>
      <c r="BG899" s="49"/>
      <c r="BH899" s="49"/>
      <c r="BI899" s="49"/>
      <c r="BJ899" s="49"/>
      <c r="BK899" s="49"/>
      <c r="BL899" s="49"/>
      <c r="BM899" s="49"/>
      <c r="BN899" s="49"/>
      <c r="BO899" s="49"/>
      <c r="BP899" s="49"/>
      <c r="BQ899" s="49"/>
      <c r="BR899" s="49"/>
      <c r="BS899" s="49"/>
      <c r="BT899" s="49"/>
      <c r="BU899" s="49"/>
      <c r="BV899" s="49"/>
      <c r="BW899" s="49"/>
      <c r="BX899" s="49"/>
      <c r="BY899" s="49"/>
      <c r="BZ899" s="49"/>
      <c r="CA899" s="49"/>
      <c r="CB899" s="49"/>
      <c r="CC899" s="49"/>
      <c r="CD899" s="49"/>
      <c r="CE899" s="49"/>
      <c r="CF899" s="49"/>
      <c r="CG899" s="49"/>
      <c r="CH899" s="49"/>
      <c r="CI899" s="49"/>
      <c r="CJ899" s="49"/>
      <c r="CK899" s="49"/>
      <c r="CL899" s="49"/>
      <c r="CM899" s="49"/>
      <c r="CN899" s="49"/>
      <c r="CO899" s="49"/>
      <c r="CP899" s="49"/>
      <c r="CQ899" s="49"/>
    </row>
    <row r="900" spans="1:95" s="150" customFormat="1" x14ac:dyDescent="0.25">
      <c r="A900" s="191"/>
      <c r="F900" s="186"/>
      <c r="G900" s="151"/>
      <c r="H900" s="151"/>
      <c r="I900" s="151"/>
      <c r="J900" s="151"/>
      <c r="K900" s="151"/>
      <c r="L900" s="151"/>
      <c r="M900" s="151"/>
      <c r="N900" s="151"/>
      <c r="O900" s="151"/>
      <c r="P900" s="151"/>
      <c r="Q900" s="151"/>
      <c r="R900" s="151"/>
      <c r="S900" s="171"/>
      <c r="T900" s="155"/>
      <c r="U900" s="155"/>
      <c r="V900" s="155"/>
      <c r="W900" s="155"/>
      <c r="X900" s="155"/>
      <c r="Y900" s="155"/>
      <c r="Z900" s="155"/>
      <c r="AA900" s="155"/>
      <c r="AB900" s="155"/>
      <c r="AC900" s="155"/>
      <c r="AD900" s="155"/>
      <c r="AE900" s="155"/>
      <c r="AF900" s="155"/>
      <c r="AG900" s="155"/>
      <c r="AP900" s="49"/>
      <c r="AQ900" s="49"/>
      <c r="AR900" s="49"/>
      <c r="AS900" s="49"/>
      <c r="AT900" s="49"/>
      <c r="AU900" s="49"/>
      <c r="AV900" s="49"/>
      <c r="AW900" s="49"/>
      <c r="AX900" s="49"/>
      <c r="AY900" s="49"/>
      <c r="AZ900" s="49"/>
      <c r="BA900" s="49"/>
      <c r="BB900" s="49"/>
      <c r="BC900" s="49"/>
      <c r="BD900" s="49"/>
      <c r="BE900" s="49"/>
      <c r="BF900" s="49"/>
      <c r="BG900" s="49"/>
      <c r="BH900" s="49"/>
      <c r="BI900" s="49"/>
      <c r="BJ900" s="49"/>
      <c r="BK900" s="49"/>
      <c r="BL900" s="49"/>
      <c r="BM900" s="49"/>
      <c r="BN900" s="49"/>
      <c r="BO900" s="49"/>
      <c r="BP900" s="49"/>
      <c r="BQ900" s="49"/>
      <c r="BR900" s="49"/>
      <c r="BS900" s="49"/>
      <c r="BT900" s="49"/>
      <c r="BU900" s="49"/>
      <c r="BV900" s="49"/>
      <c r="BW900" s="49"/>
      <c r="BX900" s="49"/>
      <c r="BY900" s="49"/>
      <c r="BZ900" s="49"/>
      <c r="CA900" s="49"/>
      <c r="CB900" s="49"/>
      <c r="CC900" s="49"/>
      <c r="CD900" s="49"/>
      <c r="CE900" s="49"/>
      <c r="CF900" s="49"/>
      <c r="CG900" s="49"/>
      <c r="CH900" s="49"/>
      <c r="CI900" s="49"/>
      <c r="CJ900" s="49"/>
      <c r="CK900" s="49"/>
      <c r="CL900" s="49"/>
      <c r="CM900" s="49"/>
      <c r="CN900" s="49"/>
      <c r="CO900" s="49"/>
      <c r="CP900" s="49"/>
      <c r="CQ900" s="49"/>
    </row>
    <row r="901" spans="1:95" s="150" customFormat="1" x14ac:dyDescent="0.25">
      <c r="A901" s="191"/>
      <c r="F901" s="186"/>
      <c r="G901" s="151"/>
      <c r="H901" s="151"/>
      <c r="I901" s="151"/>
      <c r="J901" s="151"/>
      <c r="K901" s="151"/>
      <c r="L901" s="151"/>
      <c r="M901" s="151"/>
      <c r="N901" s="151"/>
      <c r="O901" s="151"/>
      <c r="P901" s="151"/>
      <c r="Q901" s="151"/>
      <c r="R901" s="151"/>
      <c r="S901" s="171"/>
      <c r="T901" s="155"/>
      <c r="U901" s="155"/>
      <c r="V901" s="155"/>
      <c r="W901" s="155"/>
      <c r="X901" s="155"/>
      <c r="Y901" s="155"/>
      <c r="Z901" s="155"/>
      <c r="AA901" s="155"/>
      <c r="AB901" s="155"/>
      <c r="AC901" s="155"/>
      <c r="AD901" s="155"/>
      <c r="AE901" s="155"/>
      <c r="AF901" s="155"/>
      <c r="AG901" s="155"/>
      <c r="AP901" s="49"/>
      <c r="AQ901" s="49"/>
      <c r="AR901" s="49"/>
      <c r="AS901" s="49"/>
      <c r="AT901" s="49"/>
      <c r="AU901" s="49"/>
      <c r="AV901" s="49"/>
      <c r="AW901" s="49"/>
      <c r="AX901" s="49"/>
      <c r="AY901" s="49"/>
      <c r="AZ901" s="49"/>
      <c r="BA901" s="49"/>
      <c r="BB901" s="49"/>
      <c r="BC901" s="49"/>
      <c r="BD901" s="49"/>
      <c r="BE901" s="49"/>
      <c r="BF901" s="49"/>
      <c r="BG901" s="49"/>
      <c r="BH901" s="49"/>
      <c r="BI901" s="49"/>
      <c r="BJ901" s="49"/>
      <c r="BK901" s="49"/>
      <c r="BL901" s="49"/>
      <c r="BM901" s="49"/>
      <c r="BN901" s="49"/>
      <c r="BO901" s="49"/>
      <c r="BP901" s="49"/>
      <c r="BQ901" s="49"/>
      <c r="BR901" s="49"/>
      <c r="BS901" s="49"/>
      <c r="BT901" s="49"/>
      <c r="BU901" s="49"/>
      <c r="BV901" s="49"/>
      <c r="BW901" s="49"/>
      <c r="BX901" s="49"/>
      <c r="BY901" s="49"/>
      <c r="BZ901" s="49"/>
      <c r="CA901" s="49"/>
      <c r="CB901" s="49"/>
      <c r="CC901" s="49"/>
      <c r="CD901" s="49"/>
      <c r="CE901" s="49"/>
      <c r="CF901" s="49"/>
      <c r="CG901" s="49"/>
      <c r="CH901" s="49"/>
      <c r="CI901" s="49"/>
      <c r="CJ901" s="49"/>
      <c r="CK901" s="49"/>
      <c r="CL901" s="49"/>
      <c r="CM901" s="49"/>
      <c r="CN901" s="49"/>
      <c r="CO901" s="49"/>
      <c r="CP901" s="49"/>
      <c r="CQ901" s="49"/>
    </row>
    <row r="902" spans="1:95" s="150" customFormat="1" x14ac:dyDescent="0.25">
      <c r="A902" s="191"/>
      <c r="F902" s="186"/>
      <c r="G902" s="151"/>
      <c r="H902" s="151"/>
      <c r="I902" s="151"/>
      <c r="J902" s="151"/>
      <c r="K902" s="151"/>
      <c r="L902" s="151"/>
      <c r="M902" s="151"/>
      <c r="N902" s="151"/>
      <c r="O902" s="151"/>
      <c r="P902" s="151"/>
      <c r="Q902" s="151"/>
      <c r="R902" s="151"/>
      <c r="S902" s="171"/>
      <c r="T902" s="155"/>
      <c r="U902" s="155"/>
      <c r="V902" s="155"/>
      <c r="W902" s="155"/>
      <c r="X902" s="155"/>
      <c r="Y902" s="155"/>
      <c r="Z902" s="155"/>
      <c r="AA902" s="155"/>
      <c r="AB902" s="155"/>
      <c r="AC902" s="155"/>
      <c r="AD902" s="155"/>
      <c r="AE902" s="155"/>
      <c r="AF902" s="155"/>
      <c r="AG902" s="155"/>
      <c r="AP902" s="49"/>
      <c r="AQ902" s="49"/>
      <c r="AR902" s="49"/>
      <c r="AS902" s="49"/>
      <c r="AT902" s="49"/>
      <c r="AU902" s="49"/>
      <c r="AV902" s="49"/>
      <c r="AW902" s="49"/>
      <c r="AX902" s="49"/>
      <c r="AY902" s="49"/>
      <c r="AZ902" s="49"/>
      <c r="BA902" s="49"/>
      <c r="BB902" s="49"/>
      <c r="BC902" s="49"/>
      <c r="BD902" s="49"/>
      <c r="BE902" s="49"/>
      <c r="BF902" s="49"/>
      <c r="BG902" s="49"/>
      <c r="BH902" s="49"/>
      <c r="BI902" s="49"/>
      <c r="BJ902" s="49"/>
      <c r="BK902" s="49"/>
      <c r="BL902" s="49"/>
      <c r="BM902" s="49"/>
      <c r="BN902" s="49"/>
      <c r="BO902" s="49"/>
      <c r="BP902" s="49"/>
      <c r="BQ902" s="49"/>
      <c r="BR902" s="49"/>
      <c r="BS902" s="49"/>
      <c r="BT902" s="49"/>
      <c r="BU902" s="49"/>
      <c r="BV902" s="49"/>
      <c r="BW902" s="49"/>
      <c r="BX902" s="49"/>
      <c r="BY902" s="49"/>
      <c r="BZ902" s="49"/>
      <c r="CA902" s="49"/>
      <c r="CB902" s="49"/>
      <c r="CC902" s="49"/>
      <c r="CD902" s="49"/>
      <c r="CE902" s="49"/>
      <c r="CF902" s="49"/>
      <c r="CG902" s="49"/>
      <c r="CH902" s="49"/>
      <c r="CI902" s="49"/>
      <c r="CJ902" s="49"/>
      <c r="CK902" s="49"/>
      <c r="CL902" s="49"/>
      <c r="CM902" s="49"/>
      <c r="CN902" s="49"/>
      <c r="CO902" s="49"/>
      <c r="CP902" s="49"/>
      <c r="CQ902" s="49"/>
    </row>
    <row r="903" spans="1:95" s="150" customFormat="1" x14ac:dyDescent="0.25">
      <c r="A903" s="191"/>
      <c r="F903" s="186"/>
      <c r="G903" s="151"/>
      <c r="H903" s="151"/>
      <c r="I903" s="151"/>
      <c r="J903" s="151"/>
      <c r="K903" s="151"/>
      <c r="L903" s="151"/>
      <c r="M903" s="151"/>
      <c r="N903" s="151"/>
      <c r="O903" s="151"/>
      <c r="P903" s="151"/>
      <c r="Q903" s="151"/>
      <c r="R903" s="151"/>
      <c r="S903" s="171"/>
      <c r="T903" s="155"/>
      <c r="U903" s="155"/>
      <c r="V903" s="155"/>
      <c r="W903" s="155"/>
      <c r="X903" s="155"/>
      <c r="Y903" s="155"/>
      <c r="Z903" s="155"/>
      <c r="AA903" s="155"/>
      <c r="AB903" s="155"/>
      <c r="AC903" s="155"/>
      <c r="AD903" s="155"/>
      <c r="AE903" s="155"/>
      <c r="AF903" s="155"/>
      <c r="AG903" s="155"/>
      <c r="AP903" s="49"/>
      <c r="AQ903" s="49"/>
      <c r="AR903" s="49"/>
      <c r="AS903" s="49"/>
      <c r="AT903" s="49"/>
      <c r="AU903" s="49"/>
      <c r="AV903" s="49"/>
      <c r="AW903" s="49"/>
      <c r="AX903" s="49"/>
      <c r="AY903" s="49"/>
      <c r="AZ903" s="49"/>
      <c r="BA903" s="49"/>
      <c r="BB903" s="49"/>
      <c r="BC903" s="49"/>
      <c r="BD903" s="49"/>
      <c r="BE903" s="49"/>
      <c r="BF903" s="49"/>
      <c r="BG903" s="49"/>
      <c r="BH903" s="49"/>
      <c r="BI903" s="49"/>
      <c r="BJ903" s="49"/>
      <c r="BK903" s="49"/>
      <c r="BL903" s="49"/>
      <c r="BM903" s="49"/>
      <c r="BN903" s="49"/>
      <c r="BO903" s="49"/>
      <c r="BP903" s="49"/>
      <c r="BQ903" s="49"/>
      <c r="BR903" s="49"/>
      <c r="BS903" s="49"/>
      <c r="BT903" s="49"/>
      <c r="BU903" s="49"/>
      <c r="BV903" s="49"/>
      <c r="BW903" s="49"/>
      <c r="BX903" s="49"/>
      <c r="BY903" s="49"/>
      <c r="BZ903" s="49"/>
      <c r="CA903" s="49"/>
      <c r="CB903" s="49"/>
      <c r="CC903" s="49"/>
      <c r="CD903" s="49"/>
      <c r="CE903" s="49"/>
      <c r="CF903" s="49"/>
      <c r="CG903" s="49"/>
      <c r="CH903" s="49"/>
      <c r="CI903" s="49"/>
      <c r="CJ903" s="49"/>
      <c r="CK903" s="49"/>
      <c r="CL903" s="49"/>
      <c r="CM903" s="49"/>
      <c r="CN903" s="49"/>
      <c r="CO903" s="49"/>
      <c r="CP903" s="49"/>
      <c r="CQ903" s="49"/>
    </row>
    <row r="904" spans="1:95" s="150" customFormat="1" x14ac:dyDescent="0.25">
      <c r="A904" s="191"/>
      <c r="F904" s="186"/>
      <c r="G904" s="151"/>
      <c r="H904" s="151"/>
      <c r="I904" s="151"/>
      <c r="J904" s="151"/>
      <c r="K904" s="151"/>
      <c r="L904" s="151"/>
      <c r="M904" s="151"/>
      <c r="N904" s="151"/>
      <c r="O904" s="151"/>
      <c r="P904" s="151"/>
      <c r="Q904" s="151"/>
      <c r="R904" s="151"/>
      <c r="S904" s="171"/>
      <c r="T904" s="155"/>
      <c r="U904" s="155"/>
      <c r="V904" s="155"/>
      <c r="W904" s="155"/>
      <c r="X904" s="155"/>
      <c r="Y904" s="155"/>
      <c r="Z904" s="155"/>
      <c r="AA904" s="155"/>
      <c r="AB904" s="155"/>
      <c r="AC904" s="155"/>
      <c r="AD904" s="155"/>
      <c r="AE904" s="155"/>
      <c r="AF904" s="155"/>
      <c r="AG904" s="155"/>
      <c r="AP904" s="49"/>
      <c r="AQ904" s="49"/>
      <c r="AR904" s="49"/>
      <c r="AS904" s="49"/>
      <c r="AT904" s="49"/>
      <c r="AU904" s="49"/>
      <c r="AV904" s="49"/>
      <c r="AW904" s="49"/>
      <c r="AX904" s="49"/>
      <c r="AY904" s="49"/>
      <c r="AZ904" s="49"/>
      <c r="BA904" s="49"/>
      <c r="BB904" s="49"/>
      <c r="BC904" s="49"/>
      <c r="BD904" s="49"/>
      <c r="BE904" s="49"/>
      <c r="BF904" s="49"/>
      <c r="BG904" s="49"/>
      <c r="BH904" s="49"/>
      <c r="BI904" s="49"/>
      <c r="BJ904" s="49"/>
      <c r="BK904" s="49"/>
      <c r="BL904" s="49"/>
      <c r="BM904" s="49"/>
      <c r="BN904" s="49"/>
      <c r="BO904" s="49"/>
      <c r="BP904" s="49"/>
      <c r="BQ904" s="49"/>
      <c r="BR904" s="49"/>
      <c r="BS904" s="49"/>
      <c r="BT904" s="49"/>
      <c r="BU904" s="49"/>
      <c r="BV904" s="49"/>
      <c r="BW904" s="49"/>
      <c r="BX904" s="49"/>
      <c r="BY904" s="49"/>
      <c r="BZ904" s="49"/>
      <c r="CA904" s="49"/>
      <c r="CB904" s="49"/>
      <c r="CC904" s="49"/>
      <c r="CD904" s="49"/>
      <c r="CE904" s="49"/>
      <c r="CF904" s="49"/>
      <c r="CG904" s="49"/>
      <c r="CH904" s="49"/>
      <c r="CI904" s="49"/>
      <c r="CJ904" s="49"/>
      <c r="CK904" s="49"/>
      <c r="CL904" s="49"/>
      <c r="CM904" s="49"/>
      <c r="CN904" s="49"/>
      <c r="CO904" s="49"/>
      <c r="CP904" s="49"/>
      <c r="CQ904" s="49"/>
    </row>
    <row r="905" spans="1:95" s="150" customFormat="1" x14ac:dyDescent="0.25">
      <c r="A905" s="191"/>
      <c r="F905" s="186"/>
      <c r="G905" s="151"/>
      <c r="H905" s="151"/>
      <c r="I905" s="151"/>
      <c r="J905" s="151"/>
      <c r="K905" s="151"/>
      <c r="L905" s="151"/>
      <c r="M905" s="151"/>
      <c r="N905" s="151"/>
      <c r="O905" s="151"/>
      <c r="P905" s="151"/>
      <c r="Q905" s="151"/>
      <c r="R905" s="151"/>
      <c r="S905" s="171"/>
      <c r="T905" s="155"/>
      <c r="U905" s="155"/>
      <c r="V905" s="155"/>
      <c r="W905" s="155"/>
      <c r="X905" s="155"/>
      <c r="Y905" s="155"/>
      <c r="Z905" s="155"/>
      <c r="AA905" s="155"/>
      <c r="AB905" s="155"/>
      <c r="AC905" s="155"/>
      <c r="AD905" s="155"/>
      <c r="AE905" s="155"/>
      <c r="AF905" s="155"/>
      <c r="AG905" s="155"/>
      <c r="AP905" s="49"/>
      <c r="AQ905" s="49"/>
      <c r="AR905" s="49"/>
      <c r="AS905" s="49"/>
      <c r="AT905" s="49"/>
      <c r="AU905" s="49"/>
      <c r="AV905" s="49"/>
      <c r="AW905" s="49"/>
      <c r="AX905" s="49"/>
      <c r="AY905" s="49"/>
      <c r="AZ905" s="49"/>
      <c r="BA905" s="49"/>
      <c r="BB905" s="49"/>
      <c r="BC905" s="49"/>
      <c r="BD905" s="49"/>
      <c r="BE905" s="49"/>
      <c r="BF905" s="49"/>
      <c r="BG905" s="49"/>
      <c r="BH905" s="49"/>
      <c r="BI905" s="49"/>
      <c r="BJ905" s="49"/>
      <c r="BK905" s="49"/>
      <c r="BL905" s="49"/>
      <c r="BM905" s="49"/>
      <c r="BN905" s="49"/>
      <c r="BO905" s="49"/>
      <c r="BP905" s="49"/>
      <c r="BQ905" s="49"/>
      <c r="BR905" s="49"/>
      <c r="BS905" s="49"/>
      <c r="BT905" s="49"/>
      <c r="BU905" s="49"/>
      <c r="BV905" s="49"/>
      <c r="BW905" s="49"/>
      <c r="BX905" s="49"/>
      <c r="BY905" s="49"/>
      <c r="BZ905" s="49"/>
      <c r="CA905" s="49"/>
      <c r="CB905" s="49"/>
      <c r="CC905" s="49"/>
      <c r="CD905" s="49"/>
      <c r="CE905" s="49"/>
      <c r="CF905" s="49"/>
      <c r="CG905" s="49"/>
      <c r="CH905" s="49"/>
      <c r="CI905" s="49"/>
      <c r="CJ905" s="49"/>
      <c r="CK905" s="49"/>
      <c r="CL905" s="49"/>
      <c r="CM905" s="49"/>
      <c r="CN905" s="49"/>
      <c r="CO905" s="49"/>
      <c r="CP905" s="49"/>
      <c r="CQ905" s="49"/>
    </row>
    <row r="906" spans="1:95" s="150" customFormat="1" x14ac:dyDescent="0.25">
      <c r="A906" s="191"/>
      <c r="F906" s="186"/>
      <c r="G906" s="151"/>
      <c r="H906" s="151"/>
      <c r="I906" s="151"/>
      <c r="J906" s="151"/>
      <c r="K906" s="151"/>
      <c r="L906" s="151"/>
      <c r="M906" s="151"/>
      <c r="N906" s="151"/>
      <c r="O906" s="151"/>
      <c r="P906" s="151"/>
      <c r="Q906" s="151"/>
      <c r="R906" s="151"/>
      <c r="S906" s="171"/>
      <c r="T906" s="155"/>
      <c r="U906" s="155"/>
      <c r="V906" s="155"/>
      <c r="W906" s="155"/>
      <c r="X906" s="155"/>
      <c r="Y906" s="155"/>
      <c r="Z906" s="155"/>
      <c r="AA906" s="155"/>
      <c r="AB906" s="155"/>
      <c r="AC906" s="155"/>
      <c r="AD906" s="155"/>
      <c r="AE906" s="155"/>
      <c r="AF906" s="155"/>
      <c r="AG906" s="155"/>
      <c r="AP906" s="49"/>
      <c r="AQ906" s="49"/>
      <c r="AR906" s="49"/>
      <c r="AS906" s="49"/>
      <c r="AT906" s="49"/>
      <c r="AU906" s="49"/>
      <c r="AV906" s="49"/>
      <c r="AW906" s="49"/>
      <c r="AX906" s="49"/>
      <c r="AY906" s="49"/>
      <c r="AZ906" s="49"/>
      <c r="BA906" s="49"/>
      <c r="BB906" s="49"/>
      <c r="BC906" s="49"/>
      <c r="BD906" s="49"/>
      <c r="BE906" s="49"/>
      <c r="BF906" s="49"/>
      <c r="BG906" s="49"/>
      <c r="BH906" s="49"/>
      <c r="BI906" s="49"/>
      <c r="BJ906" s="49"/>
      <c r="BK906" s="49"/>
      <c r="BL906" s="49"/>
      <c r="BM906" s="49"/>
      <c r="BN906" s="49"/>
      <c r="BO906" s="49"/>
      <c r="BP906" s="49"/>
      <c r="BQ906" s="49"/>
      <c r="BR906" s="49"/>
      <c r="BS906" s="49"/>
      <c r="BT906" s="49"/>
      <c r="BU906" s="49"/>
      <c r="BV906" s="49"/>
      <c r="BW906" s="49"/>
      <c r="BX906" s="49"/>
      <c r="BY906" s="49"/>
      <c r="BZ906" s="49"/>
      <c r="CA906" s="49"/>
      <c r="CB906" s="49"/>
      <c r="CC906" s="49"/>
      <c r="CD906" s="49"/>
      <c r="CE906" s="49"/>
      <c r="CF906" s="49"/>
      <c r="CG906" s="49"/>
      <c r="CH906" s="49"/>
      <c r="CI906" s="49"/>
      <c r="CJ906" s="49"/>
      <c r="CK906" s="49"/>
      <c r="CL906" s="49"/>
      <c r="CM906" s="49"/>
      <c r="CN906" s="49"/>
      <c r="CO906" s="49"/>
      <c r="CP906" s="49"/>
      <c r="CQ906" s="49"/>
    </row>
    <row r="907" spans="1:95" s="150" customFormat="1" x14ac:dyDescent="0.25">
      <c r="A907" s="191"/>
      <c r="F907" s="186"/>
      <c r="G907" s="151"/>
      <c r="H907" s="151"/>
      <c r="I907" s="151"/>
      <c r="J907" s="151"/>
      <c r="K907" s="151"/>
      <c r="L907" s="151"/>
      <c r="M907" s="151"/>
      <c r="N907" s="151"/>
      <c r="O907" s="151"/>
      <c r="P907" s="151"/>
      <c r="Q907" s="151"/>
      <c r="R907" s="151"/>
      <c r="S907" s="171"/>
      <c r="T907" s="155"/>
      <c r="U907" s="155"/>
      <c r="V907" s="155"/>
      <c r="W907" s="155"/>
      <c r="X907" s="155"/>
      <c r="Y907" s="155"/>
      <c r="Z907" s="155"/>
      <c r="AA907" s="155"/>
      <c r="AB907" s="155"/>
      <c r="AC907" s="155"/>
      <c r="AD907" s="155"/>
      <c r="AE907" s="155"/>
      <c r="AF907" s="155"/>
      <c r="AG907" s="155"/>
      <c r="AP907" s="49"/>
      <c r="AQ907" s="49"/>
      <c r="AR907" s="49"/>
      <c r="AS907" s="49"/>
      <c r="AT907" s="49"/>
      <c r="AU907" s="49"/>
      <c r="AV907" s="49"/>
      <c r="AW907" s="49"/>
      <c r="AX907" s="49"/>
      <c r="AY907" s="49"/>
      <c r="AZ907" s="49"/>
      <c r="BA907" s="49"/>
      <c r="BB907" s="49"/>
      <c r="BC907" s="49"/>
      <c r="BD907" s="49"/>
      <c r="BE907" s="49"/>
      <c r="BF907" s="49"/>
      <c r="BG907" s="49"/>
      <c r="BH907" s="49"/>
      <c r="BI907" s="49"/>
      <c r="BJ907" s="49"/>
      <c r="BK907" s="49"/>
      <c r="BL907" s="49"/>
      <c r="BM907" s="49"/>
      <c r="BN907" s="49"/>
      <c r="BO907" s="49"/>
      <c r="BP907" s="49"/>
      <c r="BQ907" s="49"/>
      <c r="BR907" s="49"/>
      <c r="BS907" s="49"/>
      <c r="BT907" s="49"/>
      <c r="BU907" s="49"/>
      <c r="BV907" s="49"/>
      <c r="BW907" s="49"/>
      <c r="BX907" s="49"/>
      <c r="BY907" s="49"/>
      <c r="BZ907" s="49"/>
      <c r="CA907" s="49"/>
      <c r="CB907" s="49"/>
      <c r="CC907" s="49"/>
      <c r="CD907" s="49"/>
      <c r="CE907" s="49"/>
      <c r="CF907" s="49"/>
      <c r="CG907" s="49"/>
      <c r="CH907" s="49"/>
      <c r="CI907" s="49"/>
      <c r="CJ907" s="49"/>
      <c r="CK907" s="49"/>
      <c r="CL907" s="49"/>
      <c r="CM907" s="49"/>
      <c r="CN907" s="49"/>
      <c r="CO907" s="49"/>
      <c r="CP907" s="49"/>
      <c r="CQ907" s="49"/>
    </row>
    <row r="908" spans="1:95" s="150" customFormat="1" x14ac:dyDescent="0.25">
      <c r="A908" s="191"/>
      <c r="F908" s="186"/>
      <c r="G908" s="151"/>
      <c r="H908" s="151"/>
      <c r="I908" s="151"/>
      <c r="J908" s="151"/>
      <c r="K908" s="151"/>
      <c r="L908" s="151"/>
      <c r="M908" s="151"/>
      <c r="N908" s="151"/>
      <c r="O908" s="151"/>
      <c r="P908" s="151"/>
      <c r="Q908" s="151"/>
      <c r="R908" s="151"/>
      <c r="S908" s="171"/>
      <c r="T908" s="155"/>
      <c r="U908" s="155"/>
      <c r="V908" s="155"/>
      <c r="W908" s="155"/>
      <c r="X908" s="155"/>
      <c r="Y908" s="155"/>
      <c r="Z908" s="155"/>
      <c r="AA908" s="155"/>
      <c r="AB908" s="155"/>
      <c r="AC908" s="155"/>
      <c r="AD908" s="155"/>
      <c r="AE908" s="155"/>
      <c r="AF908" s="155"/>
      <c r="AG908" s="155"/>
      <c r="AP908" s="49"/>
      <c r="AQ908" s="49"/>
      <c r="AR908" s="49"/>
      <c r="AS908" s="49"/>
      <c r="AT908" s="49"/>
      <c r="AU908" s="49"/>
      <c r="AV908" s="49"/>
      <c r="AW908" s="49"/>
      <c r="AX908" s="49"/>
      <c r="AY908" s="49"/>
      <c r="AZ908" s="49"/>
      <c r="BA908" s="49"/>
      <c r="BB908" s="49"/>
      <c r="BC908" s="49"/>
      <c r="BD908" s="49"/>
      <c r="BE908" s="49"/>
      <c r="BF908" s="49"/>
      <c r="BG908" s="49"/>
      <c r="BH908" s="49"/>
      <c r="BI908" s="49"/>
      <c r="BJ908" s="49"/>
      <c r="BK908" s="49"/>
      <c r="BL908" s="49"/>
      <c r="BM908" s="49"/>
      <c r="BN908" s="49"/>
      <c r="BO908" s="49"/>
      <c r="BP908" s="49"/>
      <c r="BQ908" s="49"/>
      <c r="BR908" s="49"/>
      <c r="BS908" s="49"/>
      <c r="BT908" s="49"/>
      <c r="BU908" s="49"/>
      <c r="BV908" s="49"/>
      <c r="BW908" s="49"/>
      <c r="BX908" s="49"/>
      <c r="BY908" s="49"/>
      <c r="BZ908" s="49"/>
      <c r="CA908" s="49"/>
      <c r="CB908" s="49"/>
      <c r="CC908" s="49"/>
      <c r="CD908" s="49"/>
      <c r="CE908" s="49"/>
      <c r="CF908" s="49"/>
      <c r="CG908" s="49"/>
      <c r="CH908" s="49"/>
      <c r="CI908" s="49"/>
      <c r="CJ908" s="49"/>
      <c r="CK908" s="49"/>
      <c r="CL908" s="49"/>
      <c r="CM908" s="49"/>
      <c r="CN908" s="49"/>
      <c r="CO908" s="49"/>
      <c r="CP908" s="49"/>
      <c r="CQ908" s="49"/>
    </row>
    <row r="909" spans="1:95" s="150" customFormat="1" x14ac:dyDescent="0.25">
      <c r="A909" s="191"/>
      <c r="F909" s="186"/>
      <c r="G909" s="151"/>
      <c r="H909" s="151"/>
      <c r="I909" s="151"/>
      <c r="J909" s="151"/>
      <c r="K909" s="151"/>
      <c r="L909" s="151"/>
      <c r="M909" s="151"/>
      <c r="N909" s="151"/>
      <c r="O909" s="151"/>
      <c r="P909" s="151"/>
      <c r="Q909" s="151"/>
      <c r="R909" s="151"/>
      <c r="S909" s="171"/>
      <c r="T909" s="155"/>
      <c r="U909" s="155"/>
      <c r="V909" s="155"/>
      <c r="W909" s="155"/>
      <c r="X909" s="155"/>
      <c r="Y909" s="155"/>
      <c r="Z909" s="155"/>
      <c r="AA909" s="155"/>
      <c r="AB909" s="155"/>
      <c r="AC909" s="155"/>
      <c r="AD909" s="155"/>
      <c r="AE909" s="155"/>
      <c r="AF909" s="155"/>
      <c r="AG909" s="155"/>
      <c r="AP909" s="49"/>
      <c r="AQ909" s="49"/>
      <c r="AR909" s="49"/>
      <c r="AS909" s="49"/>
      <c r="AT909" s="49"/>
      <c r="AU909" s="49"/>
      <c r="AV909" s="49"/>
      <c r="AW909" s="49"/>
      <c r="AX909" s="49"/>
      <c r="AY909" s="49"/>
      <c r="AZ909" s="49"/>
      <c r="BA909" s="49"/>
      <c r="BB909" s="49"/>
      <c r="BC909" s="49"/>
      <c r="BD909" s="49"/>
      <c r="BE909" s="49"/>
      <c r="BF909" s="49"/>
      <c r="BG909" s="49"/>
      <c r="BH909" s="49"/>
      <c r="BI909" s="49"/>
      <c r="BJ909" s="49"/>
      <c r="BK909" s="49"/>
      <c r="BL909" s="49"/>
      <c r="BM909" s="49"/>
      <c r="BN909" s="49"/>
      <c r="BO909" s="49"/>
      <c r="BP909" s="49"/>
      <c r="BQ909" s="49"/>
      <c r="BR909" s="49"/>
      <c r="BS909" s="49"/>
      <c r="BT909" s="49"/>
      <c r="BU909" s="49"/>
      <c r="BV909" s="49"/>
      <c r="BW909" s="49"/>
      <c r="BX909" s="49"/>
      <c r="BY909" s="49"/>
      <c r="BZ909" s="49"/>
      <c r="CA909" s="49"/>
      <c r="CB909" s="49"/>
      <c r="CC909" s="49"/>
      <c r="CD909" s="49"/>
      <c r="CE909" s="49"/>
      <c r="CF909" s="49"/>
      <c r="CG909" s="49"/>
      <c r="CH909" s="49"/>
      <c r="CI909" s="49"/>
      <c r="CJ909" s="49"/>
      <c r="CK909" s="49"/>
      <c r="CL909" s="49"/>
      <c r="CM909" s="49"/>
      <c r="CN909" s="49"/>
      <c r="CO909" s="49"/>
      <c r="CP909" s="49"/>
      <c r="CQ909" s="49"/>
    </row>
    <row r="910" spans="1:95" s="150" customFormat="1" x14ac:dyDescent="0.25">
      <c r="A910" s="191"/>
      <c r="F910" s="186"/>
      <c r="G910" s="151"/>
      <c r="H910" s="151"/>
      <c r="I910" s="151"/>
      <c r="J910" s="151"/>
      <c r="K910" s="151"/>
      <c r="L910" s="151"/>
      <c r="M910" s="151"/>
      <c r="N910" s="151"/>
      <c r="O910" s="151"/>
      <c r="P910" s="151"/>
      <c r="Q910" s="151"/>
      <c r="R910" s="151"/>
      <c r="S910" s="171"/>
      <c r="T910" s="155"/>
      <c r="U910" s="155"/>
      <c r="V910" s="155"/>
      <c r="W910" s="155"/>
      <c r="X910" s="155"/>
      <c r="Y910" s="155"/>
      <c r="Z910" s="155"/>
      <c r="AA910" s="155"/>
      <c r="AB910" s="155"/>
      <c r="AC910" s="155"/>
      <c r="AD910" s="155"/>
      <c r="AE910" s="155"/>
      <c r="AF910" s="155"/>
      <c r="AG910" s="155"/>
      <c r="AP910" s="49"/>
      <c r="AQ910" s="49"/>
      <c r="AR910" s="49"/>
      <c r="AS910" s="49"/>
      <c r="AT910" s="49"/>
      <c r="AU910" s="49"/>
      <c r="AV910" s="49"/>
      <c r="AW910" s="49"/>
      <c r="AX910" s="49"/>
      <c r="AY910" s="49"/>
      <c r="AZ910" s="49"/>
      <c r="BA910" s="49"/>
      <c r="BB910" s="49"/>
      <c r="BC910" s="49"/>
      <c r="BD910" s="49"/>
      <c r="BE910" s="49"/>
      <c r="BF910" s="49"/>
      <c r="BG910" s="49"/>
      <c r="BH910" s="49"/>
      <c r="BI910" s="49"/>
      <c r="BJ910" s="49"/>
      <c r="BK910" s="49"/>
      <c r="BL910" s="49"/>
      <c r="BM910" s="49"/>
      <c r="BN910" s="49"/>
      <c r="BO910" s="49"/>
      <c r="BP910" s="49"/>
      <c r="BQ910" s="49"/>
      <c r="BR910" s="49"/>
      <c r="BS910" s="49"/>
      <c r="BT910" s="49"/>
      <c r="BU910" s="49"/>
      <c r="BV910" s="49"/>
      <c r="BW910" s="49"/>
      <c r="BX910" s="49"/>
      <c r="BY910" s="49"/>
      <c r="BZ910" s="49"/>
      <c r="CA910" s="49"/>
      <c r="CB910" s="49"/>
      <c r="CC910" s="49"/>
      <c r="CD910" s="49"/>
      <c r="CE910" s="49"/>
      <c r="CF910" s="49"/>
      <c r="CG910" s="49"/>
      <c r="CH910" s="49"/>
      <c r="CI910" s="49"/>
      <c r="CJ910" s="49"/>
      <c r="CK910" s="49"/>
      <c r="CL910" s="49"/>
      <c r="CM910" s="49"/>
      <c r="CN910" s="49"/>
      <c r="CO910" s="49"/>
      <c r="CP910" s="49"/>
      <c r="CQ910" s="49"/>
    </row>
    <row r="911" spans="1:95" s="150" customFormat="1" x14ac:dyDescent="0.25">
      <c r="A911" s="191"/>
      <c r="F911" s="186"/>
      <c r="G911" s="151"/>
      <c r="H911" s="151"/>
      <c r="I911" s="151"/>
      <c r="J911" s="151"/>
      <c r="K911" s="151"/>
      <c r="L911" s="151"/>
      <c r="M911" s="151"/>
      <c r="N911" s="151"/>
      <c r="O911" s="151"/>
      <c r="P911" s="151"/>
      <c r="Q911" s="151"/>
      <c r="R911" s="151"/>
      <c r="S911" s="171"/>
      <c r="T911" s="155"/>
      <c r="U911" s="155"/>
      <c r="V911" s="155"/>
      <c r="W911" s="155"/>
      <c r="X911" s="155"/>
      <c r="Y911" s="155"/>
      <c r="Z911" s="155"/>
      <c r="AA911" s="155"/>
      <c r="AB911" s="155"/>
      <c r="AC911" s="155"/>
      <c r="AD911" s="155"/>
      <c r="AE911" s="155"/>
      <c r="AF911" s="155"/>
      <c r="AG911" s="155"/>
      <c r="AP911" s="49"/>
      <c r="AQ911" s="49"/>
      <c r="AR911" s="49"/>
      <c r="AS911" s="49"/>
      <c r="AT911" s="49"/>
      <c r="AU911" s="49"/>
      <c r="AV911" s="49"/>
      <c r="AW911" s="49"/>
      <c r="AX911" s="49"/>
      <c r="AY911" s="49"/>
      <c r="AZ911" s="49"/>
      <c r="BA911" s="49"/>
      <c r="BB911" s="49"/>
      <c r="BC911" s="49"/>
      <c r="BD911" s="49"/>
      <c r="BE911" s="49"/>
      <c r="BF911" s="49"/>
      <c r="BG911" s="49"/>
      <c r="BH911" s="49"/>
      <c r="BI911" s="49"/>
      <c r="BJ911" s="49"/>
      <c r="BK911" s="49"/>
      <c r="BL911" s="49"/>
      <c r="BM911" s="49"/>
      <c r="BN911" s="49"/>
      <c r="BO911" s="49"/>
      <c r="BP911" s="49"/>
      <c r="BQ911" s="49"/>
      <c r="BR911" s="49"/>
      <c r="BS911" s="49"/>
      <c r="BT911" s="49"/>
      <c r="BU911" s="49"/>
      <c r="BV911" s="49"/>
      <c r="BW911" s="49"/>
      <c r="BX911" s="49"/>
      <c r="BY911" s="49"/>
      <c r="BZ911" s="49"/>
      <c r="CA911" s="49"/>
      <c r="CB911" s="49"/>
      <c r="CC911" s="49"/>
      <c r="CD911" s="49"/>
      <c r="CE911" s="49"/>
      <c r="CF911" s="49"/>
      <c r="CG911" s="49"/>
      <c r="CH911" s="49"/>
      <c r="CI911" s="49"/>
      <c r="CJ911" s="49"/>
      <c r="CK911" s="49"/>
      <c r="CL911" s="49"/>
      <c r="CM911" s="49"/>
      <c r="CN911" s="49"/>
      <c r="CO911" s="49"/>
      <c r="CP911" s="49"/>
      <c r="CQ911" s="49"/>
    </row>
    <row r="912" spans="1:95" s="150" customFormat="1" x14ac:dyDescent="0.25">
      <c r="A912" s="191"/>
      <c r="F912" s="186"/>
      <c r="G912" s="151"/>
      <c r="H912" s="151"/>
      <c r="I912" s="151"/>
      <c r="J912" s="151"/>
      <c r="K912" s="151"/>
      <c r="L912" s="151"/>
      <c r="M912" s="151"/>
      <c r="N912" s="151"/>
      <c r="O912" s="151"/>
      <c r="P912" s="151"/>
      <c r="Q912" s="151"/>
      <c r="R912" s="151"/>
      <c r="S912" s="171"/>
      <c r="T912" s="155"/>
      <c r="U912" s="155"/>
      <c r="V912" s="155"/>
      <c r="W912" s="155"/>
      <c r="X912" s="155"/>
      <c r="Y912" s="155"/>
      <c r="Z912" s="155"/>
      <c r="AA912" s="155"/>
      <c r="AB912" s="155"/>
      <c r="AC912" s="155"/>
      <c r="AD912" s="155"/>
      <c r="AE912" s="155"/>
      <c r="AF912" s="155"/>
      <c r="AG912" s="155"/>
      <c r="AP912" s="49"/>
      <c r="AQ912" s="49"/>
      <c r="AR912" s="49"/>
      <c r="AS912" s="49"/>
      <c r="AT912" s="49"/>
      <c r="AU912" s="49"/>
      <c r="AV912" s="49"/>
      <c r="AW912" s="49"/>
      <c r="AX912" s="49"/>
      <c r="AY912" s="49"/>
      <c r="AZ912" s="49"/>
      <c r="BA912" s="49"/>
      <c r="BB912" s="49"/>
      <c r="BC912" s="49"/>
      <c r="BD912" s="49"/>
      <c r="BE912" s="49"/>
      <c r="BF912" s="49"/>
      <c r="BG912" s="49"/>
      <c r="BH912" s="49"/>
      <c r="BI912" s="49"/>
      <c r="BJ912" s="49"/>
      <c r="BK912" s="49"/>
      <c r="BL912" s="49"/>
      <c r="BM912" s="49"/>
      <c r="BN912" s="49"/>
      <c r="BO912" s="49"/>
      <c r="BP912" s="49"/>
      <c r="BQ912" s="49"/>
      <c r="BR912" s="49"/>
      <c r="BS912" s="49"/>
      <c r="BT912" s="49"/>
      <c r="BU912" s="49"/>
      <c r="BV912" s="49"/>
      <c r="BW912" s="49"/>
      <c r="BX912" s="49"/>
      <c r="BY912" s="49"/>
      <c r="BZ912" s="49"/>
      <c r="CA912" s="49"/>
      <c r="CB912" s="49"/>
      <c r="CC912" s="49"/>
      <c r="CD912" s="49"/>
      <c r="CE912" s="49"/>
      <c r="CF912" s="49"/>
      <c r="CG912" s="49"/>
      <c r="CH912" s="49"/>
      <c r="CI912" s="49"/>
      <c r="CJ912" s="49"/>
      <c r="CK912" s="49"/>
      <c r="CL912" s="49"/>
      <c r="CM912" s="49"/>
      <c r="CN912" s="49"/>
      <c r="CO912" s="49"/>
      <c r="CP912" s="49"/>
      <c r="CQ912" s="49"/>
    </row>
    <row r="913" spans="1:95" s="150" customFormat="1" x14ac:dyDescent="0.25">
      <c r="A913" s="191"/>
      <c r="F913" s="186"/>
      <c r="G913" s="151"/>
      <c r="H913" s="151"/>
      <c r="I913" s="151"/>
      <c r="J913" s="151"/>
      <c r="K913" s="151"/>
      <c r="L913" s="151"/>
      <c r="M913" s="151"/>
      <c r="N913" s="151"/>
      <c r="O913" s="151"/>
      <c r="P913" s="151"/>
      <c r="Q913" s="151"/>
      <c r="R913" s="151"/>
      <c r="S913" s="171"/>
      <c r="T913" s="155"/>
      <c r="U913" s="155"/>
      <c r="V913" s="155"/>
      <c r="W913" s="155"/>
      <c r="X913" s="155"/>
      <c r="Y913" s="155"/>
      <c r="Z913" s="155"/>
      <c r="AA913" s="155"/>
      <c r="AB913" s="155"/>
      <c r="AC913" s="155"/>
      <c r="AD913" s="155"/>
      <c r="AE913" s="155"/>
      <c r="AF913" s="155"/>
      <c r="AG913" s="155"/>
      <c r="AP913" s="49"/>
      <c r="AQ913" s="49"/>
      <c r="AR913" s="49"/>
      <c r="AS913" s="49"/>
      <c r="AT913" s="49"/>
      <c r="AU913" s="49"/>
      <c r="AV913" s="49"/>
      <c r="AW913" s="49"/>
      <c r="AX913" s="49"/>
      <c r="AY913" s="49"/>
      <c r="AZ913" s="49"/>
      <c r="BA913" s="49"/>
      <c r="BB913" s="49"/>
      <c r="BC913" s="49"/>
      <c r="BD913" s="49"/>
      <c r="BE913" s="49"/>
      <c r="BF913" s="49"/>
      <c r="BG913" s="49"/>
      <c r="BH913" s="49"/>
      <c r="BI913" s="49"/>
      <c r="BJ913" s="49"/>
      <c r="BK913" s="49"/>
      <c r="BL913" s="49"/>
      <c r="BM913" s="49"/>
      <c r="BN913" s="49"/>
      <c r="BO913" s="49"/>
      <c r="BP913" s="49"/>
      <c r="BQ913" s="49"/>
      <c r="BR913" s="49"/>
      <c r="BS913" s="49"/>
      <c r="BT913" s="49"/>
      <c r="BU913" s="49"/>
      <c r="BV913" s="49"/>
      <c r="BW913" s="49"/>
      <c r="BX913" s="49"/>
      <c r="BY913" s="49"/>
      <c r="BZ913" s="49"/>
      <c r="CA913" s="49"/>
      <c r="CB913" s="49"/>
      <c r="CC913" s="49"/>
      <c r="CD913" s="49"/>
      <c r="CE913" s="49"/>
      <c r="CF913" s="49"/>
      <c r="CG913" s="49"/>
      <c r="CH913" s="49"/>
      <c r="CI913" s="49"/>
      <c r="CJ913" s="49"/>
      <c r="CK913" s="49"/>
      <c r="CL913" s="49"/>
      <c r="CM913" s="49"/>
      <c r="CN913" s="49"/>
      <c r="CO913" s="49"/>
      <c r="CP913" s="49"/>
      <c r="CQ913" s="49"/>
    </row>
    <row r="914" spans="1:95" s="150" customFormat="1" x14ac:dyDescent="0.25">
      <c r="A914" s="191"/>
      <c r="F914" s="186"/>
      <c r="G914" s="151"/>
      <c r="H914" s="151"/>
      <c r="I914" s="151"/>
      <c r="J914" s="151"/>
      <c r="K914" s="151"/>
      <c r="L914" s="151"/>
      <c r="M914" s="151"/>
      <c r="N914" s="151"/>
      <c r="O914" s="151"/>
      <c r="P914" s="151"/>
      <c r="Q914" s="151"/>
      <c r="R914" s="151"/>
      <c r="S914" s="171"/>
      <c r="T914" s="155"/>
      <c r="U914" s="155"/>
      <c r="V914" s="155"/>
      <c r="W914" s="155"/>
      <c r="X914" s="155"/>
      <c r="Y914" s="155"/>
      <c r="Z914" s="155"/>
      <c r="AA914" s="155"/>
      <c r="AB914" s="155"/>
      <c r="AC914" s="155"/>
      <c r="AD914" s="155"/>
      <c r="AE914" s="155"/>
      <c r="AF914" s="155"/>
      <c r="AG914" s="155"/>
      <c r="AP914" s="49"/>
      <c r="AQ914" s="49"/>
      <c r="AR914" s="49"/>
      <c r="AS914" s="49"/>
      <c r="AT914" s="49"/>
      <c r="AU914" s="49"/>
      <c r="AV914" s="49"/>
      <c r="AW914" s="49"/>
      <c r="AX914" s="49"/>
      <c r="AY914" s="49"/>
      <c r="AZ914" s="49"/>
      <c r="BA914" s="49"/>
      <c r="BB914" s="49"/>
      <c r="BC914" s="49"/>
      <c r="BD914" s="49"/>
      <c r="BE914" s="49"/>
      <c r="BF914" s="49"/>
      <c r="BG914" s="49"/>
      <c r="BH914" s="49"/>
      <c r="BI914" s="49"/>
      <c r="BJ914" s="49"/>
      <c r="BK914" s="49"/>
      <c r="BL914" s="49"/>
      <c r="BM914" s="49"/>
      <c r="BN914" s="49"/>
      <c r="BO914" s="49"/>
      <c r="BP914" s="49"/>
      <c r="BQ914" s="49"/>
      <c r="BR914" s="49"/>
      <c r="BS914" s="49"/>
      <c r="BT914" s="49"/>
      <c r="BU914" s="49"/>
      <c r="BV914" s="49"/>
      <c r="BW914" s="49"/>
      <c r="BX914" s="49"/>
      <c r="BY914" s="49"/>
      <c r="BZ914" s="49"/>
      <c r="CA914" s="49"/>
      <c r="CB914" s="49"/>
      <c r="CC914" s="49"/>
      <c r="CD914" s="49"/>
      <c r="CE914" s="49"/>
      <c r="CF914" s="49"/>
      <c r="CG914" s="49"/>
      <c r="CH914" s="49"/>
      <c r="CI914" s="49"/>
      <c r="CJ914" s="49"/>
      <c r="CK914" s="49"/>
      <c r="CL914" s="49"/>
      <c r="CM914" s="49"/>
      <c r="CN914" s="49"/>
      <c r="CO914" s="49"/>
      <c r="CP914" s="49"/>
      <c r="CQ914" s="49"/>
    </row>
    <row r="915" spans="1:95" s="150" customFormat="1" x14ac:dyDescent="0.25">
      <c r="A915" s="191"/>
      <c r="F915" s="186"/>
      <c r="G915" s="151"/>
      <c r="H915" s="151"/>
      <c r="I915" s="151"/>
      <c r="J915" s="151"/>
      <c r="K915" s="151"/>
      <c r="L915" s="151"/>
      <c r="M915" s="151"/>
      <c r="N915" s="151"/>
      <c r="O915" s="151"/>
      <c r="P915" s="151"/>
      <c r="Q915" s="151"/>
      <c r="R915" s="151"/>
      <c r="S915" s="171"/>
      <c r="T915" s="155"/>
      <c r="U915" s="155"/>
      <c r="V915" s="155"/>
      <c r="W915" s="155"/>
      <c r="X915" s="155"/>
      <c r="Y915" s="155"/>
      <c r="Z915" s="155"/>
      <c r="AA915" s="155"/>
      <c r="AB915" s="155"/>
      <c r="AC915" s="155"/>
      <c r="AD915" s="155"/>
      <c r="AE915" s="155"/>
      <c r="AF915" s="155"/>
      <c r="AG915" s="155"/>
      <c r="AP915" s="49"/>
      <c r="AQ915" s="49"/>
      <c r="AR915" s="49"/>
      <c r="AS915" s="49"/>
      <c r="AT915" s="49"/>
      <c r="AU915" s="49"/>
      <c r="AV915" s="49"/>
      <c r="AW915" s="49"/>
      <c r="AX915" s="49"/>
      <c r="AY915" s="49"/>
      <c r="AZ915" s="49"/>
      <c r="BA915" s="49"/>
      <c r="BB915" s="49"/>
      <c r="BC915" s="49"/>
      <c r="BD915" s="49"/>
      <c r="BE915" s="49"/>
      <c r="BF915" s="49"/>
      <c r="BG915" s="49"/>
      <c r="BH915" s="49"/>
      <c r="BI915" s="49"/>
      <c r="BJ915" s="49"/>
      <c r="BK915" s="49"/>
      <c r="BL915" s="49"/>
      <c r="BM915" s="49"/>
      <c r="BN915" s="49"/>
      <c r="BO915" s="49"/>
      <c r="BP915" s="49"/>
      <c r="BQ915" s="49"/>
      <c r="BR915" s="49"/>
      <c r="BS915" s="49"/>
      <c r="BT915" s="49"/>
      <c r="BU915" s="49"/>
      <c r="BV915" s="49"/>
      <c r="BW915" s="49"/>
      <c r="BX915" s="49"/>
      <c r="BY915" s="49"/>
      <c r="BZ915" s="49"/>
      <c r="CA915" s="49"/>
      <c r="CB915" s="49"/>
      <c r="CC915" s="49"/>
      <c r="CD915" s="49"/>
      <c r="CE915" s="49"/>
      <c r="CF915" s="49"/>
      <c r="CG915" s="49"/>
      <c r="CH915" s="49"/>
      <c r="CI915" s="49"/>
      <c r="CJ915" s="49"/>
      <c r="CK915" s="49"/>
      <c r="CL915" s="49"/>
      <c r="CM915" s="49"/>
      <c r="CN915" s="49"/>
      <c r="CO915" s="49"/>
      <c r="CP915" s="49"/>
      <c r="CQ915" s="49"/>
    </row>
    <row r="916" spans="1:95" s="150" customFormat="1" x14ac:dyDescent="0.25">
      <c r="A916" s="191"/>
      <c r="F916" s="186"/>
      <c r="G916" s="151"/>
      <c r="H916" s="151"/>
      <c r="I916" s="151"/>
      <c r="J916" s="151"/>
      <c r="K916" s="151"/>
      <c r="L916" s="151"/>
      <c r="M916" s="151"/>
      <c r="N916" s="151"/>
      <c r="O916" s="151"/>
      <c r="P916" s="151"/>
      <c r="Q916" s="151"/>
      <c r="R916" s="151"/>
      <c r="S916" s="171"/>
      <c r="T916" s="155"/>
      <c r="U916" s="155"/>
      <c r="V916" s="155"/>
      <c r="W916" s="155"/>
      <c r="X916" s="155"/>
      <c r="Y916" s="155"/>
      <c r="Z916" s="155"/>
      <c r="AA916" s="155"/>
      <c r="AB916" s="155"/>
      <c r="AC916" s="155"/>
      <c r="AD916" s="155"/>
      <c r="AE916" s="155"/>
      <c r="AF916" s="155"/>
      <c r="AG916" s="155"/>
      <c r="AP916" s="49"/>
      <c r="AQ916" s="49"/>
      <c r="AR916" s="49"/>
      <c r="AS916" s="49"/>
      <c r="AT916" s="49"/>
      <c r="AU916" s="49"/>
      <c r="AV916" s="49"/>
      <c r="AW916" s="49"/>
      <c r="AX916" s="49"/>
      <c r="AY916" s="49"/>
      <c r="AZ916" s="49"/>
      <c r="BA916" s="49"/>
      <c r="BB916" s="49"/>
      <c r="BC916" s="49"/>
      <c r="BD916" s="49"/>
      <c r="BE916" s="49"/>
      <c r="BF916" s="49"/>
      <c r="BG916" s="49"/>
      <c r="BH916" s="49"/>
      <c r="BI916" s="49"/>
      <c r="BJ916" s="49"/>
      <c r="BK916" s="49"/>
      <c r="BL916" s="49"/>
      <c r="BM916" s="49"/>
      <c r="BN916" s="49"/>
      <c r="BO916" s="49"/>
      <c r="BP916" s="49"/>
      <c r="BQ916" s="49"/>
      <c r="BR916" s="49"/>
      <c r="BS916" s="49"/>
      <c r="BT916" s="49"/>
      <c r="BU916" s="49"/>
      <c r="BV916" s="49"/>
      <c r="BW916" s="49"/>
      <c r="BX916" s="49"/>
      <c r="BY916" s="49"/>
      <c r="BZ916" s="49"/>
      <c r="CA916" s="49"/>
      <c r="CB916" s="49"/>
      <c r="CC916" s="49"/>
      <c r="CD916" s="49"/>
      <c r="CE916" s="49"/>
      <c r="CF916" s="49"/>
      <c r="CG916" s="49"/>
      <c r="CH916" s="49"/>
      <c r="CI916" s="49"/>
      <c r="CJ916" s="49"/>
      <c r="CK916" s="49"/>
      <c r="CL916" s="49"/>
      <c r="CM916" s="49"/>
      <c r="CN916" s="49"/>
      <c r="CO916" s="49"/>
      <c r="CP916" s="49"/>
      <c r="CQ916" s="49"/>
    </row>
    <row r="917" spans="1:95" s="150" customFormat="1" x14ac:dyDescent="0.25">
      <c r="A917" s="191"/>
      <c r="F917" s="186"/>
      <c r="G917" s="151"/>
      <c r="H917" s="151"/>
      <c r="I917" s="151"/>
      <c r="J917" s="151"/>
      <c r="K917" s="151"/>
      <c r="L917" s="151"/>
      <c r="M917" s="151"/>
      <c r="N917" s="151"/>
      <c r="O917" s="151"/>
      <c r="P917" s="151"/>
      <c r="Q917" s="151"/>
      <c r="R917" s="151"/>
      <c r="S917" s="171"/>
      <c r="T917" s="155"/>
      <c r="U917" s="155"/>
      <c r="V917" s="155"/>
      <c r="W917" s="155"/>
      <c r="X917" s="155"/>
      <c r="Y917" s="155"/>
      <c r="Z917" s="155"/>
      <c r="AA917" s="155"/>
      <c r="AB917" s="155"/>
      <c r="AC917" s="155"/>
      <c r="AD917" s="155"/>
      <c r="AE917" s="155"/>
      <c r="AF917" s="155"/>
      <c r="AG917" s="155"/>
      <c r="AP917" s="49"/>
      <c r="AQ917" s="49"/>
      <c r="AR917" s="49"/>
      <c r="AS917" s="49"/>
      <c r="AT917" s="49"/>
      <c r="AU917" s="49"/>
      <c r="AV917" s="49"/>
      <c r="AW917" s="49"/>
      <c r="AX917" s="49"/>
      <c r="AY917" s="49"/>
      <c r="AZ917" s="49"/>
      <c r="BA917" s="49"/>
      <c r="BB917" s="49"/>
      <c r="BC917" s="49"/>
      <c r="BD917" s="49"/>
      <c r="BE917" s="49"/>
      <c r="BF917" s="49"/>
      <c r="BG917" s="49"/>
      <c r="BH917" s="49"/>
      <c r="BI917" s="49"/>
      <c r="BJ917" s="49"/>
      <c r="BK917" s="49"/>
      <c r="BL917" s="49"/>
      <c r="BM917" s="49"/>
      <c r="BN917" s="49"/>
      <c r="BO917" s="49"/>
      <c r="BP917" s="49"/>
      <c r="BQ917" s="49"/>
      <c r="BR917" s="49"/>
      <c r="BS917" s="49"/>
      <c r="BT917" s="49"/>
      <c r="BU917" s="49"/>
      <c r="BV917" s="49"/>
      <c r="BW917" s="49"/>
      <c r="BX917" s="49"/>
      <c r="BY917" s="49"/>
      <c r="BZ917" s="49"/>
      <c r="CA917" s="49"/>
      <c r="CB917" s="49"/>
      <c r="CC917" s="49"/>
      <c r="CD917" s="49"/>
      <c r="CE917" s="49"/>
      <c r="CF917" s="49"/>
      <c r="CG917" s="49"/>
      <c r="CH917" s="49"/>
      <c r="CI917" s="49"/>
      <c r="CJ917" s="49"/>
      <c r="CK917" s="49"/>
      <c r="CL917" s="49"/>
      <c r="CM917" s="49"/>
      <c r="CN917" s="49"/>
      <c r="CO917" s="49"/>
      <c r="CP917" s="49"/>
      <c r="CQ917" s="49"/>
    </row>
    <row r="918" spans="1:95" s="150" customFormat="1" x14ac:dyDescent="0.25">
      <c r="A918" s="191"/>
      <c r="F918" s="186"/>
      <c r="G918" s="151"/>
      <c r="H918" s="151"/>
      <c r="I918" s="151"/>
      <c r="J918" s="151"/>
      <c r="K918" s="151"/>
      <c r="L918" s="151"/>
      <c r="M918" s="151"/>
      <c r="N918" s="151"/>
      <c r="O918" s="151"/>
      <c r="P918" s="151"/>
      <c r="Q918" s="151"/>
      <c r="R918" s="151"/>
      <c r="S918" s="171"/>
      <c r="T918" s="155"/>
      <c r="U918" s="155"/>
      <c r="V918" s="155"/>
      <c r="W918" s="155"/>
      <c r="X918" s="155"/>
      <c r="Y918" s="155"/>
      <c r="Z918" s="155"/>
      <c r="AA918" s="155"/>
      <c r="AB918" s="155"/>
      <c r="AC918" s="155"/>
      <c r="AD918" s="155"/>
      <c r="AE918" s="155"/>
      <c r="AF918" s="155"/>
      <c r="AG918" s="155"/>
      <c r="AP918" s="49"/>
      <c r="AQ918" s="49"/>
      <c r="AR918" s="49"/>
      <c r="AS918" s="49"/>
      <c r="AT918" s="49"/>
      <c r="AU918" s="49"/>
      <c r="AV918" s="49"/>
      <c r="AW918" s="49"/>
      <c r="AX918" s="49"/>
      <c r="AY918" s="49"/>
      <c r="AZ918" s="49"/>
      <c r="BA918" s="49"/>
      <c r="BB918" s="49"/>
      <c r="BC918" s="49"/>
      <c r="BD918" s="49"/>
      <c r="BE918" s="49"/>
      <c r="BF918" s="49"/>
      <c r="BG918" s="49"/>
      <c r="BH918" s="49"/>
      <c r="BI918" s="49"/>
      <c r="BJ918" s="49"/>
      <c r="BK918" s="49"/>
      <c r="BL918" s="49"/>
      <c r="BM918" s="49"/>
      <c r="BN918" s="49"/>
      <c r="BO918" s="49"/>
      <c r="BP918" s="49"/>
      <c r="BQ918" s="49"/>
      <c r="BR918" s="49"/>
      <c r="BS918" s="49"/>
      <c r="BT918" s="49"/>
      <c r="BU918" s="49"/>
      <c r="BV918" s="49"/>
      <c r="BW918" s="49"/>
      <c r="BX918" s="49"/>
      <c r="BY918" s="49"/>
      <c r="BZ918" s="49"/>
      <c r="CA918" s="49"/>
      <c r="CB918" s="49"/>
      <c r="CC918" s="49"/>
      <c r="CD918" s="49"/>
      <c r="CE918" s="49"/>
      <c r="CF918" s="49"/>
      <c r="CG918" s="49"/>
      <c r="CH918" s="49"/>
      <c r="CI918" s="49"/>
      <c r="CJ918" s="49"/>
      <c r="CK918" s="49"/>
      <c r="CL918" s="49"/>
      <c r="CM918" s="49"/>
      <c r="CN918" s="49"/>
      <c r="CO918" s="49"/>
      <c r="CP918" s="49"/>
      <c r="CQ918" s="49"/>
    </row>
    <row r="919" spans="1:95" s="150" customFormat="1" x14ac:dyDescent="0.25">
      <c r="A919" s="191"/>
      <c r="F919" s="186"/>
      <c r="G919" s="151"/>
      <c r="H919" s="151"/>
      <c r="I919" s="151"/>
      <c r="J919" s="151"/>
      <c r="K919" s="151"/>
      <c r="L919" s="151"/>
      <c r="M919" s="151"/>
      <c r="N919" s="151"/>
      <c r="O919" s="151"/>
      <c r="P919" s="151"/>
      <c r="Q919" s="151"/>
      <c r="R919" s="151"/>
      <c r="S919" s="171"/>
      <c r="T919" s="155"/>
      <c r="U919" s="155"/>
      <c r="V919" s="155"/>
      <c r="W919" s="155"/>
      <c r="X919" s="155"/>
      <c r="Y919" s="155"/>
      <c r="Z919" s="155"/>
      <c r="AA919" s="155"/>
      <c r="AB919" s="155"/>
      <c r="AC919" s="155"/>
      <c r="AD919" s="155"/>
      <c r="AE919" s="155"/>
      <c r="AF919" s="155"/>
      <c r="AG919" s="155"/>
      <c r="AP919" s="49"/>
      <c r="AQ919" s="49"/>
      <c r="AR919" s="49"/>
      <c r="AS919" s="49"/>
      <c r="AT919" s="49"/>
      <c r="AU919" s="49"/>
      <c r="AV919" s="49"/>
      <c r="AW919" s="49"/>
      <c r="AX919" s="49"/>
      <c r="AY919" s="49"/>
      <c r="AZ919" s="49"/>
      <c r="BA919" s="49"/>
      <c r="BB919" s="49"/>
      <c r="BC919" s="49"/>
      <c r="BD919" s="49"/>
      <c r="BE919" s="49"/>
      <c r="BF919" s="49"/>
      <c r="BG919" s="49"/>
      <c r="BH919" s="49"/>
      <c r="BI919" s="49"/>
      <c r="BJ919" s="49"/>
      <c r="BK919" s="49"/>
      <c r="BL919" s="49"/>
      <c r="BM919" s="49"/>
      <c r="BN919" s="49"/>
      <c r="BO919" s="49"/>
      <c r="BP919" s="49"/>
      <c r="BQ919" s="49"/>
      <c r="BR919" s="49"/>
      <c r="BS919" s="49"/>
      <c r="BT919" s="49"/>
      <c r="BU919" s="49"/>
      <c r="BV919" s="49"/>
      <c r="BW919" s="49"/>
      <c r="BX919" s="49"/>
      <c r="BY919" s="49"/>
      <c r="BZ919" s="49"/>
      <c r="CA919" s="49"/>
      <c r="CB919" s="49"/>
      <c r="CC919" s="49"/>
      <c r="CD919" s="49"/>
      <c r="CE919" s="49"/>
      <c r="CF919" s="49"/>
      <c r="CG919" s="49"/>
      <c r="CH919" s="49"/>
      <c r="CI919" s="49"/>
      <c r="CJ919" s="49"/>
      <c r="CK919" s="49"/>
      <c r="CL919" s="49"/>
      <c r="CM919" s="49"/>
      <c r="CN919" s="49"/>
      <c r="CO919" s="49"/>
      <c r="CP919" s="49"/>
      <c r="CQ919" s="49"/>
    </row>
    <row r="920" spans="1:95" s="150" customFormat="1" x14ac:dyDescent="0.25">
      <c r="A920" s="191"/>
      <c r="F920" s="186"/>
      <c r="G920" s="151"/>
      <c r="H920" s="151"/>
      <c r="I920" s="151"/>
      <c r="J920" s="151"/>
      <c r="K920" s="151"/>
      <c r="L920" s="151"/>
      <c r="M920" s="151"/>
      <c r="N920" s="151"/>
      <c r="O920" s="151"/>
      <c r="P920" s="151"/>
      <c r="Q920" s="151"/>
      <c r="R920" s="151"/>
      <c r="S920" s="171"/>
      <c r="T920" s="155"/>
      <c r="U920" s="155"/>
      <c r="V920" s="155"/>
      <c r="W920" s="155"/>
      <c r="X920" s="155"/>
      <c r="Y920" s="155"/>
      <c r="Z920" s="155"/>
      <c r="AA920" s="155"/>
      <c r="AB920" s="155"/>
      <c r="AC920" s="155"/>
      <c r="AD920" s="155"/>
      <c r="AE920" s="155"/>
      <c r="AF920" s="155"/>
      <c r="AG920" s="155"/>
      <c r="AP920" s="49"/>
      <c r="AQ920" s="49"/>
      <c r="AR920" s="49"/>
      <c r="AS920" s="49"/>
      <c r="AT920" s="49"/>
      <c r="AU920" s="49"/>
      <c r="AV920" s="49"/>
      <c r="AW920" s="49"/>
      <c r="AX920" s="49"/>
      <c r="AY920" s="49"/>
      <c r="AZ920" s="49"/>
      <c r="BA920" s="49"/>
      <c r="BB920" s="49"/>
      <c r="BC920" s="49"/>
      <c r="BD920" s="49"/>
      <c r="BE920" s="49"/>
      <c r="BF920" s="49"/>
      <c r="BG920" s="49"/>
      <c r="BH920" s="49"/>
      <c r="BI920" s="49"/>
      <c r="BJ920" s="49"/>
      <c r="BK920" s="49"/>
      <c r="BL920" s="49"/>
      <c r="BM920" s="49"/>
      <c r="BN920" s="49"/>
      <c r="BO920" s="49"/>
      <c r="BP920" s="49"/>
      <c r="BQ920" s="49"/>
      <c r="BR920" s="49"/>
      <c r="BS920" s="49"/>
      <c r="BT920" s="49"/>
      <c r="BU920" s="49"/>
      <c r="BV920" s="49"/>
      <c r="BW920" s="49"/>
      <c r="BX920" s="49"/>
      <c r="BY920" s="49"/>
      <c r="BZ920" s="49"/>
      <c r="CA920" s="49"/>
      <c r="CB920" s="49"/>
      <c r="CC920" s="49"/>
      <c r="CD920" s="49"/>
      <c r="CE920" s="49"/>
      <c r="CF920" s="49"/>
      <c r="CG920" s="49"/>
      <c r="CH920" s="49"/>
      <c r="CI920" s="49"/>
      <c r="CJ920" s="49"/>
      <c r="CK920" s="49"/>
      <c r="CL920" s="49"/>
      <c r="CM920" s="49"/>
      <c r="CN920" s="49"/>
      <c r="CO920" s="49"/>
      <c r="CP920" s="49"/>
      <c r="CQ920" s="49"/>
    </row>
    <row r="921" spans="1:95" s="150" customFormat="1" x14ac:dyDescent="0.25">
      <c r="A921" s="191"/>
      <c r="F921" s="186"/>
      <c r="G921" s="151"/>
      <c r="H921" s="151"/>
      <c r="I921" s="151"/>
      <c r="J921" s="151"/>
      <c r="K921" s="151"/>
      <c r="L921" s="151"/>
      <c r="M921" s="151"/>
      <c r="N921" s="151"/>
      <c r="O921" s="151"/>
      <c r="P921" s="151"/>
      <c r="Q921" s="151"/>
      <c r="R921" s="151"/>
      <c r="S921" s="171"/>
      <c r="T921" s="155"/>
      <c r="U921" s="155"/>
      <c r="V921" s="155"/>
      <c r="W921" s="155"/>
      <c r="X921" s="155"/>
      <c r="Y921" s="155"/>
      <c r="Z921" s="155"/>
      <c r="AA921" s="155"/>
      <c r="AB921" s="155"/>
      <c r="AC921" s="155"/>
      <c r="AD921" s="155"/>
      <c r="AE921" s="155"/>
      <c r="AF921" s="155"/>
      <c r="AG921" s="155"/>
      <c r="AP921" s="49"/>
      <c r="AQ921" s="49"/>
      <c r="AR921" s="49"/>
      <c r="AS921" s="49"/>
      <c r="AT921" s="49"/>
      <c r="AU921" s="49"/>
      <c r="AV921" s="49"/>
      <c r="AW921" s="49"/>
      <c r="AX921" s="49"/>
      <c r="AY921" s="49"/>
      <c r="AZ921" s="49"/>
      <c r="BA921" s="49"/>
      <c r="BB921" s="49"/>
      <c r="BC921" s="49"/>
      <c r="BD921" s="49"/>
      <c r="BE921" s="49"/>
      <c r="BF921" s="49"/>
      <c r="BG921" s="49"/>
      <c r="BH921" s="49"/>
      <c r="BI921" s="49"/>
      <c r="BJ921" s="49"/>
      <c r="BK921" s="49"/>
      <c r="BL921" s="49"/>
      <c r="BM921" s="49"/>
      <c r="BN921" s="49"/>
      <c r="BO921" s="49"/>
      <c r="BP921" s="49"/>
      <c r="BQ921" s="49"/>
      <c r="BR921" s="49"/>
      <c r="BS921" s="49"/>
      <c r="BT921" s="49"/>
      <c r="BU921" s="49"/>
      <c r="BV921" s="49"/>
      <c r="BW921" s="49"/>
      <c r="BX921" s="49"/>
      <c r="BY921" s="49"/>
      <c r="BZ921" s="49"/>
      <c r="CA921" s="49"/>
      <c r="CB921" s="49"/>
      <c r="CC921" s="49"/>
      <c r="CD921" s="49"/>
      <c r="CE921" s="49"/>
      <c r="CF921" s="49"/>
      <c r="CG921" s="49"/>
      <c r="CH921" s="49"/>
      <c r="CI921" s="49"/>
      <c r="CJ921" s="49"/>
      <c r="CK921" s="49"/>
      <c r="CL921" s="49"/>
      <c r="CM921" s="49"/>
      <c r="CN921" s="49"/>
      <c r="CO921" s="49"/>
      <c r="CP921" s="49"/>
      <c r="CQ921" s="49"/>
    </row>
    <row r="922" spans="1:95" s="150" customFormat="1" x14ac:dyDescent="0.25">
      <c r="A922" s="191"/>
      <c r="F922" s="186"/>
      <c r="G922" s="151"/>
      <c r="H922" s="151"/>
      <c r="I922" s="151"/>
      <c r="J922" s="151"/>
      <c r="K922" s="151"/>
      <c r="L922" s="151"/>
      <c r="M922" s="151"/>
      <c r="N922" s="151"/>
      <c r="O922" s="151"/>
      <c r="P922" s="151"/>
      <c r="Q922" s="151"/>
      <c r="R922" s="151"/>
      <c r="S922" s="171"/>
      <c r="T922" s="155"/>
      <c r="U922" s="155"/>
      <c r="V922" s="155"/>
      <c r="W922" s="155"/>
      <c r="X922" s="155"/>
      <c r="Y922" s="155"/>
      <c r="Z922" s="155"/>
      <c r="AA922" s="155"/>
      <c r="AB922" s="155"/>
      <c r="AC922" s="155"/>
      <c r="AD922" s="155"/>
      <c r="AE922" s="155"/>
      <c r="AF922" s="155"/>
      <c r="AG922" s="155"/>
      <c r="AP922" s="49"/>
      <c r="AQ922" s="49"/>
      <c r="AR922" s="49"/>
      <c r="AS922" s="49"/>
      <c r="AT922" s="49"/>
      <c r="AU922" s="49"/>
      <c r="AV922" s="49"/>
      <c r="AW922" s="49"/>
      <c r="AX922" s="49"/>
      <c r="AY922" s="49"/>
      <c r="AZ922" s="49"/>
      <c r="BA922" s="49"/>
      <c r="BB922" s="49"/>
      <c r="BC922" s="49"/>
      <c r="BD922" s="49"/>
      <c r="BE922" s="49"/>
      <c r="BF922" s="49"/>
      <c r="BG922" s="49"/>
      <c r="BH922" s="49"/>
      <c r="BI922" s="49"/>
      <c r="BJ922" s="49"/>
      <c r="BK922" s="49"/>
      <c r="BL922" s="49"/>
      <c r="BM922" s="49"/>
      <c r="BN922" s="49"/>
      <c r="BO922" s="49"/>
      <c r="BP922" s="49"/>
      <c r="BQ922" s="49"/>
      <c r="BR922" s="49"/>
      <c r="BS922" s="49"/>
      <c r="BT922" s="49"/>
      <c r="BU922" s="49"/>
      <c r="BV922" s="49"/>
      <c r="BW922" s="49"/>
      <c r="BX922" s="49"/>
      <c r="BY922" s="49"/>
      <c r="BZ922" s="49"/>
      <c r="CA922" s="49"/>
      <c r="CB922" s="49"/>
      <c r="CC922" s="49"/>
      <c r="CD922" s="49"/>
      <c r="CE922" s="49"/>
      <c r="CF922" s="49"/>
      <c r="CG922" s="49"/>
      <c r="CH922" s="49"/>
      <c r="CI922" s="49"/>
      <c r="CJ922" s="49"/>
      <c r="CK922" s="49"/>
      <c r="CL922" s="49"/>
      <c r="CM922" s="49"/>
      <c r="CN922" s="49"/>
      <c r="CO922" s="49"/>
      <c r="CP922" s="49"/>
      <c r="CQ922" s="49"/>
    </row>
    <row r="923" spans="1:95" s="150" customFormat="1" x14ac:dyDescent="0.25">
      <c r="A923" s="191"/>
      <c r="F923" s="186"/>
      <c r="G923" s="151"/>
      <c r="H923" s="151"/>
      <c r="I923" s="151"/>
      <c r="J923" s="151"/>
      <c r="K923" s="151"/>
      <c r="L923" s="151"/>
      <c r="M923" s="151"/>
      <c r="N923" s="151"/>
      <c r="O923" s="151"/>
      <c r="P923" s="151"/>
      <c r="Q923" s="151"/>
      <c r="R923" s="151"/>
      <c r="S923" s="171"/>
      <c r="T923" s="155"/>
      <c r="U923" s="155"/>
      <c r="V923" s="155"/>
      <c r="W923" s="155"/>
      <c r="X923" s="155"/>
      <c r="Y923" s="155"/>
      <c r="Z923" s="155"/>
      <c r="AA923" s="155"/>
      <c r="AB923" s="155"/>
      <c r="AC923" s="155"/>
      <c r="AD923" s="155"/>
      <c r="AE923" s="155"/>
      <c r="AF923" s="155"/>
      <c r="AG923" s="155"/>
      <c r="AP923" s="49"/>
      <c r="AQ923" s="49"/>
      <c r="AR923" s="49"/>
      <c r="AS923" s="49"/>
      <c r="AT923" s="49"/>
      <c r="AU923" s="49"/>
      <c r="AV923" s="49"/>
      <c r="AW923" s="49"/>
      <c r="AX923" s="49"/>
      <c r="AY923" s="49"/>
      <c r="AZ923" s="49"/>
      <c r="BA923" s="49"/>
      <c r="BB923" s="49"/>
      <c r="BC923" s="49"/>
      <c r="BD923" s="49"/>
      <c r="BE923" s="49"/>
      <c r="BF923" s="49"/>
      <c r="BG923" s="49"/>
      <c r="BH923" s="49"/>
      <c r="BI923" s="49"/>
      <c r="BJ923" s="49"/>
      <c r="BK923" s="49"/>
      <c r="BL923" s="49"/>
      <c r="BM923" s="49"/>
      <c r="BN923" s="49"/>
      <c r="BO923" s="49"/>
      <c r="BP923" s="49"/>
      <c r="BQ923" s="49"/>
      <c r="BR923" s="49"/>
      <c r="BS923" s="49"/>
      <c r="BT923" s="49"/>
      <c r="BU923" s="49"/>
      <c r="BV923" s="49"/>
      <c r="BW923" s="49"/>
      <c r="BX923" s="49"/>
      <c r="BY923" s="49"/>
      <c r="BZ923" s="49"/>
      <c r="CA923" s="49"/>
      <c r="CB923" s="49"/>
      <c r="CC923" s="49"/>
      <c r="CD923" s="49"/>
      <c r="CE923" s="49"/>
      <c r="CF923" s="49"/>
      <c r="CG923" s="49"/>
      <c r="CH923" s="49"/>
      <c r="CI923" s="49"/>
      <c r="CJ923" s="49"/>
      <c r="CK923" s="49"/>
      <c r="CL923" s="49"/>
      <c r="CM923" s="49"/>
      <c r="CN923" s="49"/>
      <c r="CO923" s="49"/>
      <c r="CP923" s="49"/>
      <c r="CQ923" s="49"/>
    </row>
    <row r="924" spans="1:95" s="150" customFormat="1" x14ac:dyDescent="0.25">
      <c r="A924" s="191"/>
      <c r="F924" s="186"/>
      <c r="G924" s="151"/>
      <c r="H924" s="151"/>
      <c r="I924" s="151"/>
      <c r="J924" s="151"/>
      <c r="K924" s="151"/>
      <c r="L924" s="151"/>
      <c r="M924" s="151"/>
      <c r="N924" s="151"/>
      <c r="O924" s="151"/>
      <c r="P924" s="151"/>
      <c r="Q924" s="151"/>
      <c r="R924" s="151"/>
      <c r="S924" s="171"/>
      <c r="T924" s="155"/>
      <c r="U924" s="155"/>
      <c r="V924" s="155"/>
      <c r="W924" s="155"/>
      <c r="X924" s="155"/>
      <c r="Y924" s="155"/>
      <c r="Z924" s="155"/>
      <c r="AA924" s="155"/>
      <c r="AB924" s="155"/>
      <c r="AC924" s="155"/>
      <c r="AD924" s="155"/>
      <c r="AE924" s="155"/>
      <c r="AF924" s="155"/>
      <c r="AG924" s="155"/>
      <c r="AP924" s="49"/>
      <c r="AQ924" s="49"/>
      <c r="AR924" s="49"/>
      <c r="AS924" s="49"/>
      <c r="AT924" s="49"/>
      <c r="AU924" s="49"/>
      <c r="AV924" s="49"/>
      <c r="AW924" s="49"/>
      <c r="AX924" s="49"/>
      <c r="AY924" s="49"/>
      <c r="AZ924" s="49"/>
      <c r="BA924" s="49"/>
      <c r="BB924" s="49"/>
      <c r="BC924" s="49"/>
      <c r="BD924" s="49"/>
      <c r="BE924" s="49"/>
      <c r="BF924" s="49"/>
      <c r="BG924" s="49"/>
      <c r="BH924" s="49"/>
      <c r="BI924" s="49"/>
      <c r="BJ924" s="49"/>
      <c r="BK924" s="49"/>
      <c r="BL924" s="49"/>
      <c r="BM924" s="49"/>
      <c r="BN924" s="49"/>
      <c r="BO924" s="49"/>
      <c r="BP924" s="49"/>
      <c r="BQ924" s="49"/>
      <c r="BR924" s="49"/>
      <c r="BS924" s="49"/>
      <c r="BT924" s="49"/>
      <c r="BU924" s="49"/>
      <c r="BV924" s="49"/>
      <c r="BW924" s="49"/>
      <c r="BX924" s="49"/>
      <c r="BY924" s="49"/>
      <c r="BZ924" s="49"/>
      <c r="CA924" s="49"/>
      <c r="CB924" s="49"/>
      <c r="CC924" s="49"/>
      <c r="CD924" s="49"/>
      <c r="CE924" s="49"/>
      <c r="CF924" s="49"/>
      <c r="CG924" s="49"/>
      <c r="CH924" s="49"/>
      <c r="CI924" s="49"/>
      <c r="CJ924" s="49"/>
      <c r="CK924" s="49"/>
      <c r="CL924" s="49"/>
      <c r="CM924" s="49"/>
      <c r="CN924" s="49"/>
      <c r="CO924" s="49"/>
      <c r="CP924" s="49"/>
      <c r="CQ924" s="49"/>
    </row>
    <row r="925" spans="1:95" s="150" customFormat="1" x14ac:dyDescent="0.25">
      <c r="A925" s="191"/>
      <c r="F925" s="186"/>
      <c r="G925" s="151"/>
      <c r="H925" s="151"/>
      <c r="I925" s="151"/>
      <c r="J925" s="151"/>
      <c r="K925" s="151"/>
      <c r="L925" s="151"/>
      <c r="M925" s="151"/>
      <c r="N925" s="151"/>
      <c r="O925" s="151"/>
      <c r="P925" s="151"/>
      <c r="Q925" s="151"/>
      <c r="R925" s="151"/>
      <c r="S925" s="171"/>
      <c r="T925" s="155"/>
      <c r="U925" s="155"/>
      <c r="V925" s="155"/>
      <c r="W925" s="155"/>
      <c r="X925" s="155"/>
      <c r="Y925" s="155"/>
      <c r="Z925" s="155"/>
      <c r="AA925" s="155"/>
      <c r="AB925" s="155"/>
      <c r="AC925" s="155"/>
      <c r="AD925" s="155"/>
      <c r="AE925" s="155"/>
      <c r="AF925" s="155"/>
      <c r="AG925" s="155"/>
      <c r="AP925" s="49"/>
      <c r="AQ925" s="49"/>
      <c r="AR925" s="49"/>
      <c r="AS925" s="49"/>
      <c r="AT925" s="49"/>
      <c r="AU925" s="49"/>
      <c r="AV925" s="49"/>
      <c r="AW925" s="49"/>
      <c r="AX925" s="49"/>
      <c r="AY925" s="49"/>
      <c r="AZ925" s="49"/>
      <c r="BA925" s="49"/>
      <c r="BB925" s="49"/>
      <c r="BC925" s="49"/>
      <c r="BD925" s="49"/>
      <c r="BE925" s="49"/>
      <c r="BF925" s="49"/>
      <c r="BG925" s="49"/>
      <c r="BH925" s="49"/>
      <c r="BI925" s="49"/>
      <c r="BJ925" s="49"/>
      <c r="BK925" s="49"/>
      <c r="BL925" s="49"/>
      <c r="BM925" s="49"/>
      <c r="BN925" s="49"/>
      <c r="BO925" s="49"/>
      <c r="BP925" s="49"/>
      <c r="BQ925" s="49"/>
      <c r="BR925" s="49"/>
      <c r="BS925" s="49"/>
      <c r="BT925" s="49"/>
      <c r="BU925" s="49"/>
      <c r="BV925" s="49"/>
      <c r="BW925" s="49"/>
      <c r="BX925" s="49"/>
      <c r="BY925" s="49"/>
      <c r="BZ925" s="49"/>
      <c r="CA925" s="49"/>
      <c r="CB925" s="49"/>
      <c r="CC925" s="49"/>
      <c r="CD925" s="49"/>
      <c r="CE925" s="49"/>
      <c r="CF925" s="49"/>
      <c r="CG925" s="49"/>
      <c r="CH925" s="49"/>
      <c r="CI925" s="49"/>
      <c r="CJ925" s="49"/>
      <c r="CK925" s="49"/>
      <c r="CL925" s="49"/>
      <c r="CM925" s="49"/>
      <c r="CN925" s="49"/>
      <c r="CO925" s="49"/>
      <c r="CP925" s="49"/>
      <c r="CQ925" s="49"/>
    </row>
    <row r="926" spans="1:95" s="150" customFormat="1" x14ac:dyDescent="0.25">
      <c r="A926" s="191"/>
      <c r="F926" s="186"/>
      <c r="G926" s="151"/>
      <c r="H926" s="151"/>
      <c r="I926" s="151"/>
      <c r="J926" s="151"/>
      <c r="K926" s="151"/>
      <c r="L926" s="151"/>
      <c r="M926" s="151"/>
      <c r="N926" s="151"/>
      <c r="O926" s="151"/>
      <c r="P926" s="151"/>
      <c r="Q926" s="151"/>
      <c r="R926" s="151"/>
      <c r="S926" s="171"/>
      <c r="T926" s="155"/>
      <c r="U926" s="155"/>
      <c r="V926" s="155"/>
      <c r="W926" s="155"/>
      <c r="X926" s="155"/>
      <c r="Y926" s="155"/>
      <c r="Z926" s="155"/>
      <c r="AA926" s="155"/>
      <c r="AB926" s="155"/>
      <c r="AC926" s="155"/>
      <c r="AD926" s="155"/>
      <c r="AE926" s="155"/>
      <c r="AF926" s="155"/>
      <c r="AG926" s="155"/>
      <c r="AP926" s="49"/>
      <c r="AQ926" s="49"/>
      <c r="AR926" s="49"/>
      <c r="AS926" s="49"/>
      <c r="AT926" s="49"/>
      <c r="AU926" s="49"/>
      <c r="AV926" s="49"/>
      <c r="AW926" s="49"/>
      <c r="AX926" s="49"/>
      <c r="AY926" s="49"/>
      <c r="AZ926" s="49"/>
      <c r="BA926" s="49"/>
      <c r="BB926" s="49"/>
      <c r="BC926" s="49"/>
      <c r="BD926" s="49"/>
      <c r="BE926" s="49"/>
      <c r="BF926" s="49"/>
      <c r="BG926" s="49"/>
      <c r="BH926" s="49"/>
      <c r="BI926" s="49"/>
      <c r="BJ926" s="49"/>
      <c r="BK926" s="49"/>
      <c r="BL926" s="49"/>
      <c r="BM926" s="49"/>
      <c r="BN926" s="49"/>
      <c r="BO926" s="49"/>
      <c r="BP926" s="49"/>
      <c r="BQ926" s="49"/>
      <c r="BR926" s="49"/>
      <c r="BS926" s="49"/>
      <c r="BT926" s="49"/>
      <c r="BU926" s="49"/>
      <c r="BV926" s="49"/>
      <c r="BW926" s="49"/>
      <c r="BX926" s="49"/>
      <c r="BY926" s="49"/>
      <c r="BZ926" s="49"/>
      <c r="CA926" s="49"/>
      <c r="CB926" s="49"/>
      <c r="CC926" s="49"/>
      <c r="CD926" s="49"/>
      <c r="CE926" s="49"/>
      <c r="CF926" s="49"/>
      <c r="CG926" s="49"/>
      <c r="CH926" s="49"/>
      <c r="CI926" s="49"/>
      <c r="CJ926" s="49"/>
      <c r="CK926" s="49"/>
      <c r="CL926" s="49"/>
      <c r="CM926" s="49"/>
      <c r="CN926" s="49"/>
      <c r="CO926" s="49"/>
      <c r="CP926" s="49"/>
      <c r="CQ926" s="49"/>
    </row>
    <row r="927" spans="1:95" s="150" customFormat="1" x14ac:dyDescent="0.25">
      <c r="A927" s="191"/>
      <c r="F927" s="186"/>
      <c r="G927" s="151"/>
      <c r="H927" s="151"/>
      <c r="I927" s="151"/>
      <c r="J927" s="151"/>
      <c r="K927" s="151"/>
      <c r="L927" s="151"/>
      <c r="M927" s="151"/>
      <c r="N927" s="151"/>
      <c r="O927" s="151"/>
      <c r="P927" s="151"/>
      <c r="Q927" s="151"/>
      <c r="R927" s="151"/>
      <c r="S927" s="171"/>
      <c r="T927" s="155"/>
      <c r="U927" s="155"/>
      <c r="V927" s="155"/>
      <c r="W927" s="155"/>
      <c r="X927" s="155"/>
      <c r="Y927" s="155"/>
      <c r="Z927" s="155"/>
      <c r="AA927" s="155"/>
      <c r="AB927" s="155"/>
      <c r="AC927" s="155"/>
      <c r="AD927" s="155"/>
      <c r="AE927" s="155"/>
      <c r="AF927" s="155"/>
      <c r="AG927" s="155"/>
      <c r="AP927" s="49"/>
      <c r="AQ927" s="49"/>
      <c r="AR927" s="49"/>
      <c r="AS927" s="49"/>
      <c r="AT927" s="49"/>
      <c r="AU927" s="49"/>
      <c r="AV927" s="49"/>
      <c r="AW927" s="49"/>
      <c r="AX927" s="49"/>
      <c r="AY927" s="49"/>
      <c r="AZ927" s="49"/>
      <c r="BA927" s="49"/>
      <c r="BB927" s="49"/>
      <c r="BC927" s="49"/>
      <c r="BD927" s="49"/>
      <c r="BE927" s="49"/>
      <c r="BF927" s="49"/>
      <c r="BG927" s="49"/>
      <c r="BH927" s="49"/>
      <c r="BI927" s="49"/>
      <c r="BJ927" s="49"/>
      <c r="BK927" s="49"/>
      <c r="BL927" s="49"/>
      <c r="BM927" s="49"/>
      <c r="BN927" s="49"/>
      <c r="BO927" s="49"/>
      <c r="BP927" s="49"/>
      <c r="BQ927" s="49"/>
      <c r="BR927" s="49"/>
      <c r="BS927" s="49"/>
      <c r="BT927" s="49"/>
      <c r="BU927" s="49"/>
      <c r="BV927" s="49"/>
      <c r="BW927" s="49"/>
      <c r="BX927" s="49"/>
      <c r="BY927" s="49"/>
      <c r="BZ927" s="49"/>
      <c r="CA927" s="49"/>
      <c r="CB927" s="49"/>
      <c r="CC927" s="49"/>
      <c r="CD927" s="49"/>
      <c r="CE927" s="49"/>
      <c r="CF927" s="49"/>
      <c r="CG927" s="49"/>
      <c r="CH927" s="49"/>
      <c r="CI927" s="49"/>
      <c r="CJ927" s="49"/>
      <c r="CK927" s="49"/>
      <c r="CL927" s="49"/>
      <c r="CM927" s="49"/>
      <c r="CN927" s="49"/>
      <c r="CO927" s="49"/>
      <c r="CP927" s="49"/>
      <c r="CQ927" s="49"/>
    </row>
    <row r="928" spans="1:95" s="150" customFormat="1" x14ac:dyDescent="0.25">
      <c r="A928" s="191"/>
      <c r="F928" s="186"/>
      <c r="G928" s="151"/>
      <c r="H928" s="151"/>
      <c r="I928" s="151"/>
      <c r="J928" s="151"/>
      <c r="K928" s="151"/>
      <c r="L928" s="151"/>
      <c r="M928" s="151"/>
      <c r="N928" s="151"/>
      <c r="O928" s="151"/>
      <c r="P928" s="151"/>
      <c r="Q928" s="151"/>
      <c r="R928" s="151"/>
      <c r="S928" s="171"/>
      <c r="T928" s="155"/>
      <c r="U928" s="155"/>
      <c r="V928" s="155"/>
      <c r="W928" s="155"/>
      <c r="X928" s="155"/>
      <c r="Y928" s="155"/>
      <c r="Z928" s="155"/>
      <c r="AA928" s="155"/>
      <c r="AB928" s="155"/>
      <c r="AC928" s="155"/>
      <c r="AD928" s="155"/>
      <c r="AE928" s="155"/>
      <c r="AF928" s="155"/>
      <c r="AG928" s="155"/>
      <c r="AP928" s="49"/>
      <c r="AQ928" s="49"/>
      <c r="AR928" s="49"/>
      <c r="AS928" s="49"/>
      <c r="AT928" s="49"/>
      <c r="AU928" s="49"/>
      <c r="AV928" s="49"/>
      <c r="AW928" s="49"/>
      <c r="AX928" s="49"/>
      <c r="AY928" s="49"/>
      <c r="AZ928" s="49"/>
      <c r="BA928" s="49"/>
      <c r="BB928" s="49"/>
      <c r="BC928" s="49"/>
      <c r="BD928" s="49"/>
      <c r="BE928" s="49"/>
      <c r="BF928" s="49"/>
      <c r="BG928" s="49"/>
      <c r="BH928" s="49"/>
      <c r="BI928" s="49"/>
      <c r="BJ928" s="49"/>
      <c r="BK928" s="49"/>
      <c r="BL928" s="49"/>
      <c r="BM928" s="49"/>
      <c r="BN928" s="49"/>
      <c r="BO928" s="49"/>
      <c r="BP928" s="49"/>
      <c r="BQ928" s="49"/>
      <c r="BR928" s="49"/>
      <c r="BS928" s="49"/>
      <c r="BT928" s="49"/>
      <c r="BU928" s="49"/>
      <c r="BV928" s="49"/>
      <c r="BW928" s="49"/>
      <c r="BX928" s="49"/>
      <c r="BY928" s="49"/>
      <c r="BZ928" s="49"/>
      <c r="CA928" s="49"/>
      <c r="CB928" s="49"/>
      <c r="CC928" s="49"/>
      <c r="CD928" s="49"/>
      <c r="CE928" s="49"/>
      <c r="CF928" s="49"/>
      <c r="CG928" s="49"/>
      <c r="CH928" s="49"/>
      <c r="CI928" s="49"/>
      <c r="CJ928" s="49"/>
      <c r="CK928" s="49"/>
      <c r="CL928" s="49"/>
      <c r="CM928" s="49"/>
      <c r="CN928" s="49"/>
      <c r="CO928" s="49"/>
      <c r="CP928" s="49"/>
      <c r="CQ928" s="49"/>
    </row>
    <row r="929" spans="1:95" s="150" customFormat="1" x14ac:dyDescent="0.25">
      <c r="A929" s="191"/>
      <c r="F929" s="186"/>
      <c r="G929" s="151"/>
      <c r="H929" s="151"/>
      <c r="I929" s="151"/>
      <c r="J929" s="151"/>
      <c r="K929" s="151"/>
      <c r="L929" s="151"/>
      <c r="M929" s="151"/>
      <c r="N929" s="151"/>
      <c r="O929" s="151"/>
      <c r="P929" s="151"/>
      <c r="Q929" s="151"/>
      <c r="R929" s="151"/>
      <c r="S929" s="171"/>
      <c r="T929" s="155"/>
      <c r="U929" s="155"/>
      <c r="V929" s="155"/>
      <c r="W929" s="155"/>
      <c r="X929" s="155"/>
      <c r="Y929" s="155"/>
      <c r="Z929" s="155"/>
      <c r="AA929" s="155"/>
      <c r="AB929" s="155"/>
      <c r="AC929" s="155"/>
      <c r="AD929" s="155"/>
      <c r="AE929" s="155"/>
      <c r="AF929" s="155"/>
      <c r="AG929" s="155"/>
      <c r="AP929" s="49"/>
      <c r="AQ929" s="49"/>
      <c r="AR929" s="49"/>
      <c r="AS929" s="49"/>
      <c r="AT929" s="49"/>
      <c r="AU929" s="49"/>
      <c r="AV929" s="49"/>
      <c r="AW929" s="49"/>
      <c r="AX929" s="49"/>
      <c r="AY929" s="49"/>
      <c r="AZ929" s="49"/>
      <c r="BA929" s="49"/>
      <c r="BB929" s="49"/>
      <c r="BC929" s="49"/>
      <c r="BD929" s="49"/>
      <c r="BE929" s="49"/>
      <c r="BF929" s="49"/>
      <c r="BG929" s="49"/>
      <c r="BH929" s="49"/>
      <c r="BI929" s="49"/>
      <c r="BJ929" s="49"/>
      <c r="BK929" s="49"/>
      <c r="BL929" s="49"/>
      <c r="BM929" s="49"/>
      <c r="BN929" s="49"/>
      <c r="BO929" s="49"/>
      <c r="BP929" s="49"/>
      <c r="BQ929" s="49"/>
      <c r="BR929" s="49"/>
      <c r="BS929" s="49"/>
      <c r="BT929" s="49"/>
      <c r="BU929" s="49"/>
      <c r="BV929" s="49"/>
      <c r="BW929" s="49"/>
      <c r="BX929" s="49"/>
      <c r="BY929" s="49"/>
      <c r="BZ929" s="49"/>
      <c r="CA929" s="49"/>
      <c r="CB929" s="49"/>
      <c r="CC929" s="49"/>
      <c r="CD929" s="49"/>
      <c r="CE929" s="49"/>
      <c r="CF929" s="49"/>
      <c r="CG929" s="49"/>
      <c r="CH929" s="49"/>
      <c r="CI929" s="49"/>
      <c r="CJ929" s="49"/>
      <c r="CK929" s="49"/>
      <c r="CL929" s="49"/>
      <c r="CM929" s="49"/>
      <c r="CN929" s="49"/>
      <c r="CO929" s="49"/>
      <c r="CP929" s="49"/>
      <c r="CQ929" s="49"/>
    </row>
    <row r="930" spans="1:95" s="150" customFormat="1" x14ac:dyDescent="0.25">
      <c r="A930" s="191"/>
      <c r="F930" s="186"/>
      <c r="G930" s="151"/>
      <c r="H930" s="151"/>
      <c r="I930" s="151"/>
      <c r="J930" s="151"/>
      <c r="K930" s="151"/>
      <c r="L930" s="151"/>
      <c r="M930" s="151"/>
      <c r="N930" s="151"/>
      <c r="O930" s="151"/>
      <c r="P930" s="151"/>
      <c r="Q930" s="151"/>
      <c r="R930" s="151"/>
      <c r="S930" s="171"/>
      <c r="T930" s="155"/>
      <c r="U930" s="155"/>
      <c r="V930" s="155"/>
      <c r="W930" s="155"/>
      <c r="X930" s="155"/>
      <c r="Y930" s="155"/>
      <c r="Z930" s="155"/>
      <c r="AA930" s="155"/>
      <c r="AB930" s="155"/>
      <c r="AC930" s="155"/>
      <c r="AD930" s="155"/>
      <c r="AE930" s="155"/>
      <c r="AF930" s="155"/>
      <c r="AG930" s="155"/>
      <c r="AP930" s="49"/>
      <c r="AQ930" s="49"/>
      <c r="AR930" s="49"/>
      <c r="AS930" s="49"/>
      <c r="AT930" s="49"/>
      <c r="AU930" s="49"/>
      <c r="AV930" s="49"/>
      <c r="AW930" s="49"/>
      <c r="AX930" s="49"/>
      <c r="AY930" s="49"/>
      <c r="AZ930" s="49"/>
      <c r="BA930" s="49"/>
      <c r="BB930" s="49"/>
      <c r="BC930" s="49"/>
      <c r="BD930" s="49"/>
      <c r="BE930" s="49"/>
      <c r="BF930" s="49"/>
      <c r="BG930" s="49"/>
      <c r="BH930" s="49"/>
      <c r="BI930" s="49"/>
      <c r="BJ930" s="49"/>
      <c r="BK930" s="49"/>
      <c r="BL930" s="49"/>
      <c r="BM930" s="49"/>
      <c r="BN930" s="49"/>
      <c r="BO930" s="49"/>
      <c r="BP930" s="49"/>
      <c r="BQ930" s="49"/>
      <c r="BR930" s="49"/>
      <c r="BS930" s="49"/>
      <c r="BT930" s="49"/>
      <c r="BU930" s="49"/>
      <c r="BV930" s="49"/>
      <c r="BW930" s="49"/>
      <c r="BX930" s="49"/>
      <c r="BY930" s="49"/>
      <c r="BZ930" s="49"/>
      <c r="CA930" s="49"/>
      <c r="CB930" s="49"/>
      <c r="CC930" s="49"/>
      <c r="CD930" s="49"/>
      <c r="CE930" s="49"/>
      <c r="CF930" s="49"/>
      <c r="CG930" s="49"/>
      <c r="CH930" s="49"/>
      <c r="CI930" s="49"/>
      <c r="CJ930" s="49"/>
      <c r="CK930" s="49"/>
      <c r="CL930" s="49"/>
      <c r="CM930" s="49"/>
      <c r="CN930" s="49"/>
      <c r="CO930" s="49"/>
      <c r="CP930" s="49"/>
      <c r="CQ930" s="49"/>
    </row>
    <row r="931" spans="1:95" s="150" customFormat="1" x14ac:dyDescent="0.25">
      <c r="A931" s="191"/>
      <c r="F931" s="186"/>
      <c r="G931" s="151"/>
      <c r="H931" s="151"/>
      <c r="I931" s="151"/>
      <c r="J931" s="151"/>
      <c r="K931" s="151"/>
      <c r="L931" s="151"/>
      <c r="M931" s="151"/>
      <c r="N931" s="151"/>
      <c r="O931" s="151"/>
      <c r="P931" s="151"/>
      <c r="Q931" s="151"/>
      <c r="R931" s="151"/>
      <c r="S931" s="171"/>
      <c r="T931" s="155"/>
      <c r="U931" s="155"/>
      <c r="V931" s="155"/>
      <c r="W931" s="155"/>
      <c r="X931" s="155"/>
      <c r="Y931" s="155"/>
      <c r="Z931" s="155"/>
      <c r="AA931" s="155"/>
      <c r="AB931" s="155"/>
      <c r="AC931" s="155"/>
      <c r="AD931" s="155"/>
      <c r="AE931" s="155"/>
      <c r="AF931" s="155"/>
      <c r="AG931" s="155"/>
      <c r="AP931" s="49"/>
      <c r="AQ931" s="49"/>
      <c r="AR931" s="49"/>
      <c r="AS931" s="49"/>
      <c r="AT931" s="49"/>
      <c r="AU931" s="49"/>
      <c r="AV931" s="49"/>
      <c r="AW931" s="49"/>
      <c r="AX931" s="49"/>
      <c r="AY931" s="49"/>
      <c r="AZ931" s="49"/>
      <c r="BA931" s="49"/>
      <c r="BB931" s="49"/>
      <c r="BC931" s="49"/>
      <c r="BD931" s="49"/>
      <c r="BE931" s="49"/>
      <c r="BF931" s="49"/>
      <c r="BG931" s="49"/>
      <c r="BH931" s="49"/>
      <c r="BI931" s="49"/>
      <c r="BJ931" s="49"/>
      <c r="BK931" s="49"/>
      <c r="BL931" s="49"/>
      <c r="BM931" s="49"/>
      <c r="BN931" s="49"/>
      <c r="BO931" s="49"/>
      <c r="BP931" s="49"/>
      <c r="BQ931" s="49"/>
      <c r="BR931" s="49"/>
      <c r="BS931" s="49"/>
      <c r="BT931" s="49"/>
      <c r="BU931" s="49"/>
      <c r="BV931" s="49"/>
      <c r="BW931" s="49"/>
      <c r="BX931" s="49"/>
      <c r="BY931" s="49"/>
      <c r="BZ931" s="49"/>
      <c r="CA931" s="49"/>
      <c r="CB931" s="49"/>
      <c r="CC931" s="49"/>
      <c r="CD931" s="49"/>
      <c r="CE931" s="49"/>
      <c r="CF931" s="49"/>
      <c r="CG931" s="49"/>
      <c r="CH931" s="49"/>
      <c r="CI931" s="49"/>
      <c r="CJ931" s="49"/>
      <c r="CK931" s="49"/>
      <c r="CL931" s="49"/>
      <c r="CM931" s="49"/>
      <c r="CN931" s="49"/>
      <c r="CO931" s="49"/>
      <c r="CP931" s="49"/>
      <c r="CQ931" s="49"/>
    </row>
    <row r="932" spans="1:95" x14ac:dyDescent="0.25">
      <c r="G932" s="173"/>
    </row>
    <row r="933" spans="1:95" x14ac:dyDescent="0.25">
      <c r="G933" s="173"/>
    </row>
    <row r="934" spans="1:95" x14ac:dyDescent="0.25">
      <c r="G934" s="173"/>
    </row>
    <row r="935" spans="1:95" x14ac:dyDescent="0.25">
      <c r="G935" s="173"/>
    </row>
    <row r="936" spans="1:95" x14ac:dyDescent="0.25">
      <c r="G936" s="173"/>
    </row>
    <row r="937" spans="1:95" x14ac:dyDescent="0.25">
      <c r="G937" s="173"/>
    </row>
    <row r="938" spans="1:95" x14ac:dyDescent="0.25">
      <c r="G938" s="173"/>
    </row>
    <row r="939" spans="1:95" x14ac:dyDescent="0.25">
      <c r="G939" s="173"/>
    </row>
    <row r="940" spans="1:95" x14ac:dyDescent="0.25">
      <c r="G940" s="173"/>
    </row>
    <row r="941" spans="1:95" x14ac:dyDescent="0.25">
      <c r="G941" s="173"/>
    </row>
    <row r="942" spans="1:95" x14ac:dyDescent="0.25">
      <c r="G942" s="173"/>
    </row>
    <row r="943" spans="1:95" x14ac:dyDescent="0.25">
      <c r="G943" s="173"/>
    </row>
    <row r="944" spans="1:95" x14ac:dyDescent="0.25">
      <c r="G944" s="173"/>
    </row>
    <row r="945" spans="7:7" x14ac:dyDescent="0.25">
      <c r="G945" s="173"/>
    </row>
    <row r="946" spans="7:7" x14ac:dyDescent="0.25">
      <c r="G946" s="173"/>
    </row>
    <row r="947" spans="7:7" x14ac:dyDescent="0.25">
      <c r="G947" s="173"/>
    </row>
    <row r="948" spans="7:7" x14ac:dyDescent="0.25">
      <c r="G948" s="173"/>
    </row>
    <row r="949" spans="7:7" x14ac:dyDescent="0.25">
      <c r="G949" s="173"/>
    </row>
    <row r="950" spans="7:7" x14ac:dyDescent="0.25">
      <c r="G950" s="173"/>
    </row>
    <row r="951" spans="7:7" x14ac:dyDescent="0.25">
      <c r="G951" s="173"/>
    </row>
    <row r="952" spans="7:7" x14ac:dyDescent="0.25">
      <c r="G952" s="173"/>
    </row>
    <row r="953" spans="7:7" x14ac:dyDescent="0.25">
      <c r="G953" s="173"/>
    </row>
    <row r="954" spans="7:7" x14ac:dyDescent="0.25">
      <c r="G954" s="173"/>
    </row>
    <row r="955" spans="7:7" x14ac:dyDescent="0.25">
      <c r="G955" s="173"/>
    </row>
    <row r="956" spans="7:7" x14ac:dyDescent="0.25">
      <c r="G956" s="173"/>
    </row>
    <row r="957" spans="7:7" x14ac:dyDescent="0.25">
      <c r="G957" s="173"/>
    </row>
    <row r="958" spans="7:7" x14ac:dyDescent="0.25">
      <c r="G958" s="173"/>
    </row>
    <row r="959" spans="7:7" x14ac:dyDescent="0.25">
      <c r="G959" s="173"/>
    </row>
    <row r="960" spans="7:7" x14ac:dyDescent="0.25">
      <c r="G960" s="173"/>
    </row>
    <row r="961" spans="7:7" x14ac:dyDescent="0.25">
      <c r="G961" s="173"/>
    </row>
    <row r="962" spans="7:7" x14ac:dyDescent="0.25">
      <c r="G962" s="173"/>
    </row>
    <row r="963" spans="7:7" x14ac:dyDescent="0.25">
      <c r="G963" s="173"/>
    </row>
    <row r="964" spans="7:7" x14ac:dyDescent="0.25">
      <c r="G964" s="173"/>
    </row>
    <row r="965" spans="7:7" x14ac:dyDescent="0.25">
      <c r="G965" s="173"/>
    </row>
    <row r="966" spans="7:7" x14ac:dyDescent="0.25">
      <c r="G966" s="173"/>
    </row>
    <row r="967" spans="7:7" x14ac:dyDescent="0.25">
      <c r="G967" s="173"/>
    </row>
    <row r="968" spans="7:7" x14ac:dyDescent="0.25">
      <c r="G968" s="173"/>
    </row>
    <row r="969" spans="7:7" x14ac:dyDescent="0.25">
      <c r="G969" s="173"/>
    </row>
    <row r="970" spans="7:7" x14ac:dyDescent="0.25">
      <c r="G970" s="173"/>
    </row>
    <row r="971" spans="7:7" x14ac:dyDescent="0.25">
      <c r="G971" s="173"/>
    </row>
    <row r="972" spans="7:7" x14ac:dyDescent="0.25">
      <c r="G972" s="173"/>
    </row>
    <row r="973" spans="7:7" x14ac:dyDescent="0.25">
      <c r="G973" s="173"/>
    </row>
    <row r="974" spans="7:7" x14ac:dyDescent="0.25">
      <c r="G974" s="173"/>
    </row>
    <row r="975" spans="7:7" x14ac:dyDescent="0.25">
      <c r="G975" s="173"/>
    </row>
    <row r="976" spans="7:7" x14ac:dyDescent="0.25">
      <c r="G976" s="173"/>
    </row>
    <row r="977" spans="7:7" x14ac:dyDescent="0.25">
      <c r="G977" s="173"/>
    </row>
    <row r="978" spans="7:7" x14ac:dyDescent="0.25">
      <c r="G978" s="173"/>
    </row>
    <row r="979" spans="7:7" x14ac:dyDescent="0.25">
      <c r="G979" s="173"/>
    </row>
    <row r="980" spans="7:7" x14ac:dyDescent="0.25">
      <c r="G980" s="173"/>
    </row>
    <row r="981" spans="7:7" x14ac:dyDescent="0.25">
      <c r="G981" s="173"/>
    </row>
    <row r="982" spans="7:7" x14ac:dyDescent="0.25">
      <c r="G982" s="173"/>
    </row>
    <row r="983" spans="7:7" x14ac:dyDescent="0.25">
      <c r="G983" s="173"/>
    </row>
    <row r="984" spans="7:7" x14ac:dyDescent="0.25">
      <c r="G984" s="173"/>
    </row>
    <row r="985" spans="7:7" x14ac:dyDescent="0.25">
      <c r="G985" s="173"/>
    </row>
    <row r="986" spans="7:7" x14ac:dyDescent="0.25">
      <c r="G986" s="173"/>
    </row>
    <row r="987" spans="7:7" x14ac:dyDescent="0.25">
      <c r="G987" s="173"/>
    </row>
    <row r="988" spans="7:7" x14ac:dyDescent="0.25">
      <c r="G988" s="173"/>
    </row>
    <row r="989" spans="7:7" x14ac:dyDescent="0.25">
      <c r="G989" s="173"/>
    </row>
    <row r="990" spans="7:7" x14ac:dyDescent="0.25">
      <c r="G990" s="173"/>
    </row>
    <row r="991" spans="7:7" x14ac:dyDescent="0.25">
      <c r="G991" s="173"/>
    </row>
    <row r="992" spans="7:7" x14ac:dyDescent="0.25">
      <c r="G992" s="173"/>
    </row>
    <row r="993" spans="7:7" x14ac:dyDescent="0.25">
      <c r="G993" s="173"/>
    </row>
    <row r="994" spans="7:7" x14ac:dyDescent="0.25">
      <c r="G994" s="173"/>
    </row>
    <row r="995" spans="7:7" x14ac:dyDescent="0.25">
      <c r="G995" s="173"/>
    </row>
    <row r="996" spans="7:7" x14ac:dyDescent="0.25">
      <c r="G996" s="173"/>
    </row>
    <row r="997" spans="7:7" x14ac:dyDescent="0.25">
      <c r="G997" s="173"/>
    </row>
    <row r="998" spans="7:7" x14ac:dyDescent="0.25">
      <c r="G998" s="173"/>
    </row>
    <row r="999" spans="7:7" x14ac:dyDescent="0.25">
      <c r="G999" s="173"/>
    </row>
    <row r="1000" spans="7:7" x14ac:dyDescent="0.25">
      <c r="G1000" s="173"/>
    </row>
    <row r="1001" spans="7:7" x14ac:dyDescent="0.25">
      <c r="G1001" s="173"/>
    </row>
    <row r="1002" spans="7:7" x14ac:dyDescent="0.25">
      <c r="G1002" s="173"/>
    </row>
    <row r="1003" spans="7:7" x14ac:dyDescent="0.25">
      <c r="G1003" s="173"/>
    </row>
    <row r="1004" spans="7:7" x14ac:dyDescent="0.25">
      <c r="G1004" s="173"/>
    </row>
    <row r="1005" spans="7:7" x14ac:dyDescent="0.25">
      <c r="G1005" s="173"/>
    </row>
    <row r="1006" spans="7:7" x14ac:dyDescent="0.25">
      <c r="G1006" s="173"/>
    </row>
    <row r="1007" spans="7:7" x14ac:dyDescent="0.25">
      <c r="G1007" s="173"/>
    </row>
    <row r="1008" spans="7:7" x14ac:dyDescent="0.25">
      <c r="G1008" s="173"/>
    </row>
    <row r="1009" spans="7:7" x14ac:dyDescent="0.25">
      <c r="G1009" s="173"/>
    </row>
    <row r="1010" spans="7:7" x14ac:dyDescent="0.25">
      <c r="G1010" s="173"/>
    </row>
    <row r="1011" spans="7:7" x14ac:dyDescent="0.25">
      <c r="G1011" s="173"/>
    </row>
    <row r="1012" spans="7:7" x14ac:dyDescent="0.25">
      <c r="G1012" s="173"/>
    </row>
    <row r="1013" spans="7:7" x14ac:dyDescent="0.25">
      <c r="G1013" s="173"/>
    </row>
    <row r="1014" spans="7:7" x14ac:dyDescent="0.25">
      <c r="G1014" s="173"/>
    </row>
    <row r="1015" spans="7:7" x14ac:dyDescent="0.25">
      <c r="G1015" s="173"/>
    </row>
    <row r="1016" spans="7:7" x14ac:dyDescent="0.25">
      <c r="G1016" s="173"/>
    </row>
    <row r="1017" spans="7:7" x14ac:dyDescent="0.25">
      <c r="G1017" s="173"/>
    </row>
    <row r="1018" spans="7:7" x14ac:dyDescent="0.25">
      <c r="G1018" s="173"/>
    </row>
    <row r="1019" spans="7:7" x14ac:dyDescent="0.25">
      <c r="G1019" s="173"/>
    </row>
    <row r="1020" spans="7:7" x14ac:dyDescent="0.25">
      <c r="G1020" s="173"/>
    </row>
    <row r="1021" spans="7:7" x14ac:dyDescent="0.25">
      <c r="G1021" s="173"/>
    </row>
    <row r="1022" spans="7:7" x14ac:dyDescent="0.25">
      <c r="G1022" s="173"/>
    </row>
    <row r="1023" spans="7:7" x14ac:dyDescent="0.25">
      <c r="G1023" s="173"/>
    </row>
    <row r="1024" spans="7:7" x14ac:dyDescent="0.25">
      <c r="G1024" s="173"/>
    </row>
    <row r="1025" spans="7:7" x14ac:dyDescent="0.25">
      <c r="G1025" s="173"/>
    </row>
    <row r="1026" spans="7:7" x14ac:dyDescent="0.25">
      <c r="G1026" s="173"/>
    </row>
    <row r="1027" spans="7:7" x14ac:dyDescent="0.25">
      <c r="G1027" s="173"/>
    </row>
    <row r="1028" spans="7:7" x14ac:dyDescent="0.25">
      <c r="G1028" s="173"/>
    </row>
    <row r="1029" spans="7:7" x14ac:dyDescent="0.25">
      <c r="G1029" s="173"/>
    </row>
    <row r="1030" spans="7:7" x14ac:dyDescent="0.25">
      <c r="G1030" s="173"/>
    </row>
    <row r="1031" spans="7:7" x14ac:dyDescent="0.25">
      <c r="G1031" s="173"/>
    </row>
    <row r="1032" spans="7:7" x14ac:dyDescent="0.25">
      <c r="G1032" s="173"/>
    </row>
    <row r="1033" spans="7:7" x14ac:dyDescent="0.25">
      <c r="G1033" s="173"/>
    </row>
    <row r="1034" spans="7:7" x14ac:dyDescent="0.25">
      <c r="G1034" s="173"/>
    </row>
    <row r="1035" spans="7:7" x14ac:dyDescent="0.25">
      <c r="G1035" s="173"/>
    </row>
    <row r="1036" spans="7:7" x14ac:dyDescent="0.25">
      <c r="G1036" s="173"/>
    </row>
    <row r="1037" spans="7:7" x14ac:dyDescent="0.25">
      <c r="G1037" s="173"/>
    </row>
    <row r="1038" spans="7:7" x14ac:dyDescent="0.25">
      <c r="G1038" s="173"/>
    </row>
    <row r="1039" spans="7:7" x14ac:dyDescent="0.25">
      <c r="G1039" s="173"/>
    </row>
    <row r="1040" spans="7:7" x14ac:dyDescent="0.25">
      <c r="G1040" s="173"/>
    </row>
    <row r="1041" spans="7:7" x14ac:dyDescent="0.25">
      <c r="G1041" s="173"/>
    </row>
    <row r="1042" spans="7:7" x14ac:dyDescent="0.25">
      <c r="G1042" s="173"/>
    </row>
    <row r="1043" spans="7:7" x14ac:dyDescent="0.25">
      <c r="G1043" s="173"/>
    </row>
    <row r="1044" spans="7:7" x14ac:dyDescent="0.25">
      <c r="G1044" s="173"/>
    </row>
    <row r="1045" spans="7:7" x14ac:dyDescent="0.25">
      <c r="G1045" s="173"/>
    </row>
    <row r="1046" spans="7:7" x14ac:dyDescent="0.25">
      <c r="G1046" s="173"/>
    </row>
    <row r="1047" spans="7:7" x14ac:dyDescent="0.25">
      <c r="G1047" s="173"/>
    </row>
    <row r="1048" spans="7:7" x14ac:dyDescent="0.25">
      <c r="G1048" s="173"/>
    </row>
    <row r="1049" spans="7:7" x14ac:dyDescent="0.25">
      <c r="G1049" s="173"/>
    </row>
    <row r="1050" spans="7:7" x14ac:dyDescent="0.25">
      <c r="G1050" s="173"/>
    </row>
    <row r="1051" spans="7:7" x14ac:dyDescent="0.25">
      <c r="G1051" s="173"/>
    </row>
    <row r="1052" spans="7:7" x14ac:dyDescent="0.25">
      <c r="G1052" s="173"/>
    </row>
    <row r="1053" spans="7:7" x14ac:dyDescent="0.25">
      <c r="G1053" s="173"/>
    </row>
    <row r="1054" spans="7:7" x14ac:dyDescent="0.25">
      <c r="G1054" s="173"/>
    </row>
    <row r="1055" spans="7:7" x14ac:dyDescent="0.25">
      <c r="G1055" s="173"/>
    </row>
    <row r="1056" spans="7:7" x14ac:dyDescent="0.25">
      <c r="G1056" s="173"/>
    </row>
    <row r="1057" spans="7:7" x14ac:dyDescent="0.25">
      <c r="G1057" s="173"/>
    </row>
    <row r="1058" spans="7:7" x14ac:dyDescent="0.25">
      <c r="G1058" s="173"/>
    </row>
    <row r="1059" spans="7:7" x14ac:dyDescent="0.25">
      <c r="G1059" s="173"/>
    </row>
    <row r="1060" spans="7:7" x14ac:dyDescent="0.25">
      <c r="G1060" s="173"/>
    </row>
    <row r="1061" spans="7:7" x14ac:dyDescent="0.25">
      <c r="G1061" s="173"/>
    </row>
    <row r="1062" spans="7:7" x14ac:dyDescent="0.25">
      <c r="G1062" s="173"/>
    </row>
    <row r="1063" spans="7:7" x14ac:dyDescent="0.25">
      <c r="G1063" s="173"/>
    </row>
    <row r="1064" spans="7:7" x14ac:dyDescent="0.25">
      <c r="G1064" s="173"/>
    </row>
    <row r="1065" spans="7:7" x14ac:dyDescent="0.25">
      <c r="G1065" s="173"/>
    </row>
    <row r="1066" spans="7:7" x14ac:dyDescent="0.25">
      <c r="G1066" s="173"/>
    </row>
    <row r="1067" spans="7:7" x14ac:dyDescent="0.25">
      <c r="G1067" s="173"/>
    </row>
    <row r="1068" spans="7:7" x14ac:dyDescent="0.25">
      <c r="G1068" s="173"/>
    </row>
    <row r="1069" spans="7:7" x14ac:dyDescent="0.25">
      <c r="G1069" s="173"/>
    </row>
    <row r="1070" spans="7:7" x14ac:dyDescent="0.25">
      <c r="G1070" s="173"/>
    </row>
    <row r="1071" spans="7:7" x14ac:dyDescent="0.25">
      <c r="G1071" s="173"/>
    </row>
    <row r="1072" spans="7:7" x14ac:dyDescent="0.25">
      <c r="G1072" s="173"/>
    </row>
    <row r="1073" spans="7:7" x14ac:dyDescent="0.25">
      <c r="G1073" s="173"/>
    </row>
    <row r="1074" spans="7:7" x14ac:dyDescent="0.25">
      <c r="G1074" s="173"/>
    </row>
    <row r="1075" spans="7:7" x14ac:dyDescent="0.25">
      <c r="G1075" s="173"/>
    </row>
    <row r="1076" spans="7:7" x14ac:dyDescent="0.25">
      <c r="G1076" s="173"/>
    </row>
    <row r="1077" spans="7:7" x14ac:dyDescent="0.25">
      <c r="G1077" s="173"/>
    </row>
    <row r="1078" spans="7:7" x14ac:dyDescent="0.25">
      <c r="G1078" s="173"/>
    </row>
    <row r="1079" spans="7:7" x14ac:dyDescent="0.25">
      <c r="G1079" s="173"/>
    </row>
    <row r="1080" spans="7:7" x14ac:dyDescent="0.25">
      <c r="G1080" s="173"/>
    </row>
    <row r="1081" spans="7:7" x14ac:dyDescent="0.25">
      <c r="G1081" s="173"/>
    </row>
    <row r="1082" spans="7:7" x14ac:dyDescent="0.25">
      <c r="G1082" s="173"/>
    </row>
    <row r="1083" spans="7:7" x14ac:dyDescent="0.25">
      <c r="G1083" s="173"/>
    </row>
    <row r="1084" spans="7:7" x14ac:dyDescent="0.25">
      <c r="G1084" s="173"/>
    </row>
    <row r="1085" spans="7:7" x14ac:dyDescent="0.25">
      <c r="G1085" s="173"/>
    </row>
    <row r="1086" spans="7:7" x14ac:dyDescent="0.25">
      <c r="G1086" s="173"/>
    </row>
    <row r="1087" spans="7:7" x14ac:dyDescent="0.25">
      <c r="G1087" s="173"/>
    </row>
    <row r="1088" spans="7:7" x14ac:dyDescent="0.25">
      <c r="G1088" s="173"/>
    </row>
    <row r="1089" spans="7:7" x14ac:dyDescent="0.25">
      <c r="G1089" s="173"/>
    </row>
    <row r="1090" spans="7:7" x14ac:dyDescent="0.25">
      <c r="G1090" s="173"/>
    </row>
    <row r="1091" spans="7:7" x14ac:dyDescent="0.25">
      <c r="G1091" s="173"/>
    </row>
    <row r="1092" spans="7:7" x14ac:dyDescent="0.25">
      <c r="G1092" s="173"/>
    </row>
    <row r="1093" spans="7:7" x14ac:dyDescent="0.25">
      <c r="G1093" s="173"/>
    </row>
    <row r="1094" spans="7:7" x14ac:dyDescent="0.25">
      <c r="G1094" s="173"/>
    </row>
    <row r="1095" spans="7:7" x14ac:dyDescent="0.25">
      <c r="G1095" s="173"/>
    </row>
    <row r="1096" spans="7:7" x14ac:dyDescent="0.25">
      <c r="G1096" s="173"/>
    </row>
    <row r="1097" spans="7:7" x14ac:dyDescent="0.25">
      <c r="G1097" s="173"/>
    </row>
  </sheetData>
  <pageMargins left="0.7" right="0.7" top="0.75" bottom="0.75" header="0.3" footer="0.3"/>
  <pageSetup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6206D8-6149-40B1-8FF4-DFAF95524139}">
          <x14:formula1>
            <xm:f>'Workbook Dropdown Categories'!$C$2:$C$3</xm:f>
          </x14:formula1>
          <xm:sqref>S4:S515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5D942-86C0-4513-9185-40499749D223}">
  <sheetPr>
    <tabColor rgb="FF7030A0"/>
  </sheetPr>
  <dimension ref="A1:DA499"/>
  <sheetViews>
    <sheetView zoomScale="60" zoomScaleNormal="60" workbookViewId="0">
      <selection activeCell="B8" sqref="B8"/>
    </sheetView>
  </sheetViews>
  <sheetFormatPr defaultColWidth="9.140625" defaultRowHeight="21" x14ac:dyDescent="0.35"/>
  <cols>
    <col min="1" max="1" width="8" style="50" customWidth="1"/>
    <col min="2" max="2" width="13" style="81" customWidth="1"/>
    <col min="3" max="3" width="50" style="81" customWidth="1"/>
    <col min="4" max="4" width="22.42578125" style="82" customWidth="1"/>
    <col min="5" max="5" width="33.85546875" style="81" customWidth="1"/>
    <col min="6" max="6" width="34" style="81" customWidth="1"/>
    <col min="7" max="7" width="34.7109375" style="81" customWidth="1"/>
    <col min="8" max="10" width="30.7109375" style="81" customWidth="1"/>
    <col min="11" max="11" width="33.28515625" style="81" customWidth="1"/>
    <col min="12" max="12" width="32.7109375" style="81" customWidth="1"/>
    <col min="13" max="13" width="30.7109375" style="81" customWidth="1"/>
    <col min="14" max="86" width="9.140625" style="51"/>
    <col min="87" max="16384" width="9.140625" style="81"/>
  </cols>
  <sheetData>
    <row r="1" spans="1:87" s="51" customFormat="1" ht="5.45" customHeight="1" x14ac:dyDescent="0.35">
      <c r="A1" s="50"/>
      <c r="D1" s="52"/>
    </row>
    <row r="2" spans="1:87" s="51" customFormat="1" ht="36.950000000000003" customHeight="1" x14ac:dyDescent="0.35">
      <c r="A2" s="50"/>
      <c r="D2" s="52"/>
      <c r="E2" s="53" t="s">
        <v>101</v>
      </c>
    </row>
    <row r="3" spans="1:87" s="51" customFormat="1" ht="8.25" customHeight="1" x14ac:dyDescent="0.35">
      <c r="A3" s="50"/>
      <c r="D3" s="52"/>
      <c r="E3" s="53"/>
    </row>
    <row r="4" spans="1:87" s="55" customFormat="1" x14ac:dyDescent="0.35">
      <c r="A4" s="54"/>
      <c r="C4" s="112" t="s">
        <v>38</v>
      </c>
      <c r="D4" s="205"/>
      <c r="E4" s="205"/>
      <c r="F4" s="205"/>
    </row>
    <row r="5" spans="1:87" s="51" customFormat="1" ht="21.75" customHeight="1" x14ac:dyDescent="0.35">
      <c r="A5" s="50"/>
      <c r="C5" s="56" t="s">
        <v>39</v>
      </c>
      <c r="D5" s="57">
        <v>2023</v>
      </c>
      <c r="E5" s="90"/>
      <c r="H5" s="58">
        <f ca="1">TODAY()</f>
        <v>45169</v>
      </c>
    </row>
    <row r="6" spans="1:87" s="51" customFormat="1" ht="23.1" customHeight="1" x14ac:dyDescent="0.25">
      <c r="A6" s="59" t="s">
        <v>40</v>
      </c>
      <c r="D6" s="52"/>
    </row>
    <row r="7" spans="1:87" s="95" customFormat="1" ht="18.95" customHeight="1" x14ac:dyDescent="0.25">
      <c r="A7" s="93" t="s">
        <v>41</v>
      </c>
      <c r="B7" s="124" t="s">
        <v>42</v>
      </c>
      <c r="C7" s="113" t="s">
        <v>43</v>
      </c>
      <c r="D7" s="113" t="s">
        <v>43</v>
      </c>
      <c r="E7" s="113" t="s">
        <v>43</v>
      </c>
      <c r="F7" s="113" t="s">
        <v>43</v>
      </c>
      <c r="G7" s="113" t="s">
        <v>43</v>
      </c>
      <c r="H7" s="113" t="s">
        <v>43</v>
      </c>
      <c r="I7" s="113" t="s">
        <v>43</v>
      </c>
      <c r="J7" s="113" t="s">
        <v>43</v>
      </c>
      <c r="K7" s="113" t="s">
        <v>43</v>
      </c>
      <c r="L7" s="113" t="s">
        <v>43</v>
      </c>
      <c r="M7" s="114" t="s">
        <v>43</v>
      </c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</row>
    <row r="8" spans="1:87" s="61" customFormat="1" ht="43.5" customHeight="1" thickBot="1" x14ac:dyDescent="0.3">
      <c r="A8" s="152" t="s">
        <v>44</v>
      </c>
      <c r="B8" s="120" t="s">
        <v>45</v>
      </c>
      <c r="C8" s="115" t="s">
        <v>46</v>
      </c>
      <c r="D8" s="116" t="s">
        <v>97</v>
      </c>
      <c r="E8" s="192" t="s">
        <v>83</v>
      </c>
      <c r="F8" s="115" t="s">
        <v>47</v>
      </c>
      <c r="G8" s="115" t="s">
        <v>48</v>
      </c>
      <c r="H8" s="115" t="s">
        <v>49</v>
      </c>
      <c r="I8" s="115" t="s">
        <v>50</v>
      </c>
      <c r="J8" s="115" t="s">
        <v>51</v>
      </c>
      <c r="K8" s="115" t="s">
        <v>52</v>
      </c>
      <c r="L8" s="115" t="s">
        <v>53</v>
      </c>
      <c r="M8" s="117" t="s">
        <v>54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</row>
    <row r="9" spans="1:87" s="68" customFormat="1" x14ac:dyDescent="0.25">
      <c r="A9" s="62"/>
      <c r="B9" s="121"/>
      <c r="C9" s="63"/>
      <c r="D9" s="64"/>
      <c r="E9" s="64"/>
      <c r="F9" s="63"/>
      <c r="G9" s="65"/>
      <c r="H9" s="65"/>
      <c r="I9" s="63"/>
      <c r="J9" s="66"/>
      <c r="K9" s="66"/>
      <c r="L9" s="63"/>
      <c r="M9" s="65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</row>
    <row r="10" spans="1:87" s="68" customFormat="1" x14ac:dyDescent="0.25">
      <c r="A10" s="62"/>
      <c r="B10" s="122"/>
      <c r="C10" s="69"/>
      <c r="D10" s="70"/>
      <c r="E10" s="70"/>
      <c r="F10" s="69"/>
      <c r="G10" s="71"/>
      <c r="H10" s="71"/>
      <c r="I10" s="69"/>
      <c r="J10" s="72"/>
      <c r="K10" s="72"/>
      <c r="L10" s="69"/>
      <c r="M10" s="71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</row>
    <row r="11" spans="1:87" s="68" customFormat="1" ht="18.95" customHeight="1" x14ac:dyDescent="0.25">
      <c r="A11" s="62"/>
      <c r="B11" s="122"/>
      <c r="C11" s="69"/>
      <c r="D11" s="70"/>
      <c r="E11" s="70"/>
      <c r="F11" s="69"/>
      <c r="G11" s="71"/>
      <c r="H11" s="71"/>
      <c r="I11" s="69"/>
      <c r="J11" s="72"/>
      <c r="K11" s="72"/>
      <c r="L11" s="69"/>
      <c r="M11" s="71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</row>
    <row r="12" spans="1:87" s="68" customFormat="1" ht="21.95" customHeight="1" x14ac:dyDescent="0.25">
      <c r="A12" s="62"/>
      <c r="B12" s="122"/>
      <c r="C12" s="69"/>
      <c r="D12" s="70"/>
      <c r="E12" s="70"/>
      <c r="F12" s="69"/>
      <c r="G12" s="71"/>
      <c r="H12" s="71"/>
      <c r="I12" s="69"/>
      <c r="J12" s="72"/>
      <c r="K12" s="72"/>
      <c r="L12" s="69"/>
      <c r="M12" s="71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</row>
    <row r="13" spans="1:87" s="68" customFormat="1" ht="0.95" hidden="1" customHeight="1" x14ac:dyDescent="0.25">
      <c r="A13" s="62"/>
      <c r="B13" s="122"/>
      <c r="C13" s="69"/>
      <c r="D13" s="70"/>
      <c r="E13" s="70"/>
      <c r="F13" s="69"/>
      <c r="G13" s="71"/>
      <c r="H13" s="71"/>
      <c r="I13" s="69"/>
      <c r="J13" s="72"/>
      <c r="K13" s="72"/>
      <c r="L13" s="69"/>
      <c r="M13" s="71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</row>
    <row r="14" spans="1:87" s="68" customFormat="1" ht="0.95" hidden="1" customHeight="1" x14ac:dyDescent="0.25">
      <c r="A14" s="62"/>
      <c r="B14" s="122"/>
      <c r="C14" s="69"/>
      <c r="D14" s="70"/>
      <c r="E14" s="70"/>
      <c r="F14" s="69"/>
      <c r="G14" s="71"/>
      <c r="H14" s="71"/>
      <c r="I14" s="69"/>
      <c r="J14" s="72"/>
      <c r="K14" s="72"/>
      <c r="L14" s="69"/>
      <c r="M14" s="71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</row>
    <row r="15" spans="1:87" s="68" customFormat="1" ht="0.95" hidden="1" customHeight="1" x14ac:dyDescent="0.25">
      <c r="A15" s="62"/>
      <c r="B15" s="122"/>
      <c r="C15" s="69"/>
      <c r="D15" s="70"/>
      <c r="E15" s="70"/>
      <c r="F15" s="69"/>
      <c r="G15" s="71"/>
      <c r="H15" s="71"/>
      <c r="I15" s="69"/>
      <c r="J15" s="72"/>
      <c r="K15" s="72"/>
      <c r="L15" s="69"/>
      <c r="M15" s="71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</row>
    <row r="16" spans="1:87" s="68" customFormat="1" ht="0.95" hidden="1" customHeight="1" x14ac:dyDescent="0.25">
      <c r="A16" s="62"/>
      <c r="B16" s="122"/>
      <c r="C16" s="69"/>
      <c r="D16" s="70"/>
      <c r="E16" s="70"/>
      <c r="F16" s="69"/>
      <c r="G16" s="71"/>
      <c r="H16" s="71"/>
      <c r="I16" s="69"/>
      <c r="J16" s="72"/>
      <c r="K16" s="72"/>
      <c r="L16" s="69"/>
      <c r="M16" s="71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</row>
    <row r="17" spans="1:105" s="68" customFormat="1" ht="0.95" hidden="1" customHeight="1" x14ac:dyDescent="0.25">
      <c r="A17" s="62"/>
      <c r="B17" s="122"/>
      <c r="C17" s="69"/>
      <c r="D17" s="70"/>
      <c r="E17" s="70"/>
      <c r="F17" s="69"/>
      <c r="G17" s="71"/>
      <c r="H17" s="71"/>
      <c r="I17" s="69"/>
      <c r="J17" s="72"/>
      <c r="K17" s="72"/>
      <c r="L17" s="69"/>
      <c r="M17" s="71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</row>
    <row r="18" spans="1:105" s="68" customFormat="1" ht="0.95" hidden="1" customHeight="1" x14ac:dyDescent="0.25">
      <c r="A18" s="62"/>
      <c r="B18" s="122"/>
      <c r="C18" s="69"/>
      <c r="D18" s="70"/>
      <c r="E18" s="70"/>
      <c r="F18" s="69"/>
      <c r="G18" s="71"/>
      <c r="H18" s="71"/>
      <c r="I18" s="69"/>
      <c r="J18" s="72"/>
      <c r="K18" s="72"/>
      <c r="L18" s="69"/>
      <c r="M18" s="71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</row>
    <row r="19" spans="1:105" s="68" customFormat="1" ht="0.95" hidden="1" customHeight="1" x14ac:dyDescent="0.25">
      <c r="A19" s="62"/>
      <c r="B19" s="122"/>
      <c r="C19" s="69"/>
      <c r="D19" s="70"/>
      <c r="E19" s="70"/>
      <c r="F19" s="69"/>
      <c r="G19" s="71"/>
      <c r="H19" s="71"/>
      <c r="I19" s="69"/>
      <c r="J19" s="72"/>
      <c r="K19" s="72"/>
      <c r="L19" s="69"/>
      <c r="M19" s="71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</row>
    <row r="20" spans="1:105" s="68" customFormat="1" ht="0.95" hidden="1" customHeight="1" x14ac:dyDescent="0.25">
      <c r="A20" s="62"/>
      <c r="B20" s="122"/>
      <c r="C20" s="69"/>
      <c r="D20" s="70"/>
      <c r="E20" s="70"/>
      <c r="F20" s="69"/>
      <c r="G20" s="71"/>
      <c r="H20" s="71"/>
      <c r="I20" s="69"/>
      <c r="J20" s="72"/>
      <c r="K20" s="72"/>
      <c r="L20" s="69"/>
      <c r="M20" s="71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</row>
    <row r="21" spans="1:105" s="68" customFormat="1" ht="0.95" hidden="1" customHeight="1" x14ac:dyDescent="0.25">
      <c r="A21" s="62"/>
      <c r="B21" s="122"/>
      <c r="C21" s="69"/>
      <c r="D21" s="70"/>
      <c r="E21" s="70"/>
      <c r="F21" s="69"/>
      <c r="G21" s="71"/>
      <c r="H21" s="71"/>
      <c r="I21" s="69"/>
      <c r="J21" s="72"/>
      <c r="K21" s="72"/>
      <c r="L21" s="69"/>
      <c r="M21" s="71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</row>
    <row r="22" spans="1:105" s="68" customFormat="1" ht="0.95" hidden="1" customHeight="1" x14ac:dyDescent="0.25">
      <c r="A22" s="62"/>
      <c r="B22" s="122"/>
      <c r="C22" s="69"/>
      <c r="D22" s="70"/>
      <c r="E22" s="70"/>
      <c r="F22" s="69"/>
      <c r="G22" s="71"/>
      <c r="H22" s="71"/>
      <c r="I22" s="69"/>
      <c r="J22" s="72"/>
      <c r="K22" s="72"/>
      <c r="L22" s="69"/>
      <c r="M22" s="71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</row>
    <row r="23" spans="1:105" s="68" customFormat="1" ht="0.95" hidden="1" customHeight="1" x14ac:dyDescent="0.25">
      <c r="A23" s="62"/>
      <c r="B23" s="122"/>
      <c r="C23" s="69"/>
      <c r="D23" s="70"/>
      <c r="E23" s="70"/>
      <c r="F23" s="69"/>
      <c r="G23" s="71"/>
      <c r="H23" s="71"/>
      <c r="I23" s="69"/>
      <c r="J23" s="72"/>
      <c r="K23" s="72"/>
      <c r="L23" s="69"/>
      <c r="M23" s="71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</row>
    <row r="24" spans="1:105" s="68" customFormat="1" ht="12.6" customHeight="1" thickBot="1" x14ac:dyDescent="0.3">
      <c r="A24" s="62"/>
      <c r="B24" s="123"/>
      <c r="C24" s="74"/>
      <c r="D24" s="75"/>
      <c r="E24" s="75"/>
      <c r="F24" s="74"/>
      <c r="G24" s="76"/>
      <c r="H24" s="76"/>
      <c r="I24" s="74"/>
      <c r="J24" s="77"/>
      <c r="K24" s="77"/>
      <c r="L24" s="69"/>
      <c r="M24" s="71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</row>
    <row r="25" spans="1:105" s="73" customFormat="1" ht="35.1" customHeight="1" x14ac:dyDescent="0.2">
      <c r="A25" s="91" t="s">
        <v>41</v>
      </c>
      <c r="B25" s="124" t="s">
        <v>42</v>
      </c>
      <c r="C25" s="100" t="s">
        <v>55</v>
      </c>
      <c r="D25" s="100" t="s">
        <v>55</v>
      </c>
      <c r="E25" s="100" t="s">
        <v>55</v>
      </c>
      <c r="F25" s="100" t="s">
        <v>55</v>
      </c>
      <c r="G25" s="100" t="s">
        <v>55</v>
      </c>
      <c r="H25" s="100" t="s">
        <v>55</v>
      </c>
      <c r="I25" s="100" t="s">
        <v>55</v>
      </c>
      <c r="J25" s="100" t="s">
        <v>55</v>
      </c>
      <c r="K25" s="196" t="s">
        <v>55</v>
      </c>
      <c r="L25" s="195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</row>
    <row r="26" spans="1:105" s="73" customFormat="1" ht="57" customHeight="1" thickBot="1" x14ac:dyDescent="0.3">
      <c r="A26" s="152" t="s">
        <v>56</v>
      </c>
      <c r="B26" s="120" t="s">
        <v>45</v>
      </c>
      <c r="C26" s="96" t="s">
        <v>46</v>
      </c>
      <c r="D26" s="97" t="s">
        <v>97</v>
      </c>
      <c r="E26" s="192" t="s">
        <v>83</v>
      </c>
      <c r="F26" s="96" t="s">
        <v>57</v>
      </c>
      <c r="G26" s="96" t="s">
        <v>58</v>
      </c>
      <c r="H26" s="96" t="s">
        <v>49</v>
      </c>
      <c r="I26" s="96" t="s">
        <v>59</v>
      </c>
      <c r="J26" s="96" t="s">
        <v>102</v>
      </c>
      <c r="K26" s="197" t="s">
        <v>98</v>
      </c>
      <c r="L26" s="105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</row>
    <row r="27" spans="1:105" s="68" customFormat="1" x14ac:dyDescent="0.25">
      <c r="A27" s="62"/>
      <c r="B27" s="121"/>
      <c r="C27" s="63"/>
      <c r="D27" s="64"/>
      <c r="E27" s="64"/>
      <c r="F27" s="63"/>
      <c r="G27" s="65"/>
      <c r="H27" s="65"/>
      <c r="I27" s="79"/>
      <c r="J27" s="66"/>
      <c r="K27" s="66"/>
      <c r="L27" s="106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</row>
    <row r="28" spans="1:105" s="68" customFormat="1" x14ac:dyDescent="0.25">
      <c r="A28" s="62"/>
      <c r="B28" s="121"/>
      <c r="C28" s="63"/>
      <c r="D28" s="64"/>
      <c r="E28" s="64"/>
      <c r="F28" s="63"/>
      <c r="G28" s="65"/>
      <c r="H28" s="65"/>
      <c r="I28" s="79"/>
      <c r="J28" s="66"/>
      <c r="K28" s="66"/>
      <c r="L28" s="10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</row>
    <row r="29" spans="1:105" s="68" customFormat="1" x14ac:dyDescent="0.25">
      <c r="A29" s="62"/>
      <c r="B29" s="121"/>
      <c r="C29" s="63"/>
      <c r="D29" s="64"/>
      <c r="E29" s="64"/>
      <c r="F29" s="63"/>
      <c r="G29" s="65"/>
      <c r="H29" s="65"/>
      <c r="I29" s="79"/>
      <c r="J29" s="66"/>
      <c r="K29" s="66"/>
      <c r="L29" s="106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</row>
    <row r="30" spans="1:105" s="68" customFormat="1" x14ac:dyDescent="0.25">
      <c r="A30" s="62"/>
      <c r="B30" s="122"/>
      <c r="C30" s="69"/>
      <c r="D30" s="70"/>
      <c r="E30" s="70"/>
      <c r="F30" s="69"/>
      <c r="G30" s="71"/>
      <c r="H30" s="71"/>
      <c r="I30" s="80"/>
      <c r="J30" s="72"/>
      <c r="K30" s="72"/>
      <c r="L30" s="106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</row>
    <row r="31" spans="1:105" s="68" customFormat="1" ht="18.95" customHeight="1" x14ac:dyDescent="0.25">
      <c r="A31" s="62"/>
      <c r="B31" s="122"/>
      <c r="C31" s="69"/>
      <c r="D31" s="70"/>
      <c r="E31" s="70"/>
      <c r="F31" s="69"/>
      <c r="G31" s="71"/>
      <c r="H31" s="71"/>
      <c r="I31" s="80"/>
      <c r="J31" s="72"/>
      <c r="K31" s="72"/>
      <c r="L31" s="106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</row>
    <row r="32" spans="1:105" s="68" customFormat="1" hidden="1" x14ac:dyDescent="0.25">
      <c r="A32" s="62"/>
      <c r="B32" s="122"/>
      <c r="C32" s="69"/>
      <c r="D32" s="70"/>
      <c r="E32" s="70"/>
      <c r="F32" s="69"/>
      <c r="G32" s="71"/>
      <c r="H32" s="71"/>
      <c r="I32" s="80"/>
      <c r="J32" s="72"/>
      <c r="K32" s="193"/>
      <c r="L32" s="106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</row>
    <row r="33" spans="1:105" s="68" customFormat="1" hidden="1" x14ac:dyDescent="0.25">
      <c r="A33" s="62"/>
      <c r="B33" s="122"/>
      <c r="C33" s="69"/>
      <c r="D33" s="70"/>
      <c r="E33" s="70"/>
      <c r="F33" s="69"/>
      <c r="G33" s="71"/>
      <c r="H33" s="71"/>
      <c r="I33" s="80"/>
      <c r="J33" s="72"/>
      <c r="K33" s="193"/>
      <c r="L33" s="106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</row>
    <row r="34" spans="1:105" s="68" customFormat="1" hidden="1" x14ac:dyDescent="0.25">
      <c r="A34" s="62"/>
      <c r="B34" s="122"/>
      <c r="C34" s="69"/>
      <c r="D34" s="70"/>
      <c r="E34" s="70"/>
      <c r="F34" s="69"/>
      <c r="G34" s="71"/>
      <c r="H34" s="71"/>
      <c r="I34" s="80"/>
      <c r="J34" s="72"/>
      <c r="K34" s="193"/>
      <c r="L34" s="106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</row>
    <row r="35" spans="1:105" s="68" customFormat="1" hidden="1" x14ac:dyDescent="0.25">
      <c r="A35" s="62"/>
      <c r="B35" s="122"/>
      <c r="C35" s="69"/>
      <c r="D35" s="70"/>
      <c r="E35" s="70"/>
      <c r="F35" s="69"/>
      <c r="G35" s="71"/>
      <c r="H35" s="71"/>
      <c r="I35" s="80"/>
      <c r="J35" s="72"/>
      <c r="K35" s="193"/>
      <c r="L35" s="106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</row>
    <row r="36" spans="1:105" s="68" customFormat="1" hidden="1" x14ac:dyDescent="0.25">
      <c r="A36" s="62"/>
      <c r="B36" s="122"/>
      <c r="C36" s="69"/>
      <c r="D36" s="70"/>
      <c r="E36" s="70"/>
      <c r="F36" s="69"/>
      <c r="G36" s="71"/>
      <c r="H36" s="71"/>
      <c r="I36" s="80"/>
      <c r="J36" s="72"/>
      <c r="K36" s="193"/>
      <c r="L36" s="106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</row>
    <row r="37" spans="1:105" s="68" customFormat="1" hidden="1" x14ac:dyDescent="0.25">
      <c r="A37" s="62"/>
      <c r="B37" s="122"/>
      <c r="C37" s="69"/>
      <c r="D37" s="70"/>
      <c r="E37" s="70"/>
      <c r="F37" s="69"/>
      <c r="G37" s="71"/>
      <c r="H37" s="71"/>
      <c r="I37" s="80"/>
      <c r="J37" s="72"/>
      <c r="K37" s="193"/>
      <c r="L37" s="106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</row>
    <row r="38" spans="1:105" s="68" customFormat="1" hidden="1" x14ac:dyDescent="0.25">
      <c r="A38" s="62"/>
      <c r="B38" s="122"/>
      <c r="C38" s="69"/>
      <c r="D38" s="70"/>
      <c r="E38" s="70"/>
      <c r="F38" s="69"/>
      <c r="G38" s="71"/>
      <c r="H38" s="71"/>
      <c r="I38" s="80"/>
      <c r="J38" s="72"/>
      <c r="K38" s="193"/>
      <c r="L38" s="106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</row>
    <row r="39" spans="1:105" s="68" customFormat="1" hidden="1" x14ac:dyDescent="0.25">
      <c r="A39" s="62"/>
      <c r="B39" s="122"/>
      <c r="C39" s="69"/>
      <c r="D39" s="70"/>
      <c r="E39" s="70"/>
      <c r="F39" s="69"/>
      <c r="G39" s="71"/>
      <c r="H39" s="71"/>
      <c r="I39" s="80"/>
      <c r="J39" s="72"/>
      <c r="K39" s="193"/>
      <c r="L39" s="106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</row>
    <row r="40" spans="1:105" s="68" customFormat="1" hidden="1" x14ac:dyDescent="0.25">
      <c r="A40" s="62"/>
      <c r="B40" s="122"/>
      <c r="C40" s="69"/>
      <c r="D40" s="70"/>
      <c r="E40" s="70"/>
      <c r="F40" s="69"/>
      <c r="G40" s="71"/>
      <c r="H40" s="71"/>
      <c r="I40" s="80"/>
      <c r="J40" s="72"/>
      <c r="K40" s="193"/>
      <c r="L40" s="106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</row>
    <row r="41" spans="1:105" s="68" customFormat="1" ht="4.5" customHeight="1" thickBot="1" x14ac:dyDescent="0.3">
      <c r="A41" s="62"/>
      <c r="B41" s="123"/>
      <c r="C41" s="74"/>
      <c r="D41" s="75"/>
      <c r="E41" s="75"/>
      <c r="F41" s="74"/>
      <c r="G41" s="76"/>
      <c r="H41" s="76"/>
      <c r="I41" s="80"/>
      <c r="J41" s="72"/>
      <c r="K41" s="193"/>
      <c r="L41" s="106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</row>
    <row r="42" spans="1:105" s="92" customFormat="1" ht="32.1" customHeight="1" x14ac:dyDescent="0.2">
      <c r="A42" s="91" t="s">
        <v>41</v>
      </c>
      <c r="B42" s="124" t="s">
        <v>42</v>
      </c>
      <c r="C42" s="102" t="s">
        <v>60</v>
      </c>
      <c r="D42" s="102" t="s">
        <v>60</v>
      </c>
      <c r="E42" s="102" t="s">
        <v>60</v>
      </c>
      <c r="F42" s="102" t="s">
        <v>60</v>
      </c>
      <c r="G42" s="102" t="s">
        <v>60</v>
      </c>
      <c r="H42" s="102" t="s">
        <v>60</v>
      </c>
      <c r="I42" s="103" t="s">
        <v>60</v>
      </c>
      <c r="J42" s="104"/>
      <c r="K42" s="143"/>
      <c r="L42" s="194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</row>
    <row r="43" spans="1:105" s="73" customFormat="1" ht="55.5" customHeight="1" thickBot="1" x14ac:dyDescent="0.3">
      <c r="A43" s="152" t="s">
        <v>61</v>
      </c>
      <c r="B43" s="120" t="s">
        <v>45</v>
      </c>
      <c r="C43" s="96" t="s">
        <v>62</v>
      </c>
      <c r="D43" s="97" t="s">
        <v>97</v>
      </c>
      <c r="E43" s="116" t="s">
        <v>83</v>
      </c>
      <c r="F43" s="96" t="s">
        <v>63</v>
      </c>
      <c r="G43" s="96" t="s">
        <v>64</v>
      </c>
      <c r="H43" s="96" t="s">
        <v>65</v>
      </c>
      <c r="I43" s="98" t="s">
        <v>95</v>
      </c>
      <c r="J43" s="105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</row>
    <row r="44" spans="1:105" s="68" customFormat="1" ht="16.5" customHeight="1" x14ac:dyDescent="0.25">
      <c r="A44" s="62"/>
      <c r="B44" s="121"/>
      <c r="C44" s="63"/>
      <c r="D44" s="64"/>
      <c r="E44" s="64"/>
      <c r="F44" s="118"/>
      <c r="G44" s="65"/>
      <c r="H44" s="65"/>
      <c r="I44" s="66"/>
      <c r="J44" s="106"/>
      <c r="K44" s="78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</row>
    <row r="45" spans="1:105" s="68" customFormat="1" ht="16.5" customHeight="1" x14ac:dyDescent="0.25">
      <c r="A45" s="62"/>
      <c r="B45" s="122"/>
      <c r="C45" s="69"/>
      <c r="D45" s="70"/>
      <c r="E45" s="70"/>
      <c r="F45" s="119"/>
      <c r="G45" s="71"/>
      <c r="H45" s="71"/>
      <c r="I45" s="72"/>
      <c r="J45" s="106"/>
      <c r="K45" s="78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</row>
    <row r="46" spans="1:105" s="68" customFormat="1" ht="16.5" customHeight="1" x14ac:dyDescent="0.25">
      <c r="A46" s="62"/>
      <c r="B46" s="122"/>
      <c r="C46" s="69"/>
      <c r="D46" s="70"/>
      <c r="E46" s="70"/>
      <c r="F46" s="119"/>
      <c r="G46" s="71"/>
      <c r="H46" s="71"/>
      <c r="I46" s="72"/>
      <c r="J46" s="106"/>
      <c r="K46" s="78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</row>
    <row r="47" spans="1:105" s="68" customFormat="1" ht="16.5" customHeight="1" x14ac:dyDescent="0.25">
      <c r="A47" s="62"/>
      <c r="B47" s="122"/>
      <c r="C47" s="69"/>
      <c r="D47" s="70"/>
      <c r="E47" s="70"/>
      <c r="F47" s="119"/>
      <c r="G47" s="71"/>
      <c r="H47" s="71"/>
      <c r="I47" s="72"/>
      <c r="J47" s="106"/>
      <c r="K47" s="78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</row>
    <row r="48" spans="1:105" s="68" customFormat="1" ht="16.5" customHeight="1" x14ac:dyDescent="0.25">
      <c r="A48" s="62"/>
      <c r="B48" s="122"/>
      <c r="C48" s="69"/>
      <c r="D48" s="70"/>
      <c r="E48" s="70"/>
      <c r="F48" s="119"/>
      <c r="G48" s="71"/>
      <c r="H48" s="71"/>
      <c r="I48" s="72"/>
      <c r="J48" s="106"/>
      <c r="K48" s="78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</row>
    <row r="49" spans="1:87" s="68" customFormat="1" ht="16.5" customHeight="1" x14ac:dyDescent="0.25">
      <c r="A49" s="62"/>
      <c r="B49" s="122"/>
      <c r="C49" s="69"/>
      <c r="D49" s="70"/>
      <c r="E49" s="70"/>
      <c r="F49" s="119"/>
      <c r="G49" s="71"/>
      <c r="H49" s="71"/>
      <c r="I49" s="72"/>
      <c r="J49" s="106"/>
      <c r="K49" s="78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</row>
    <row r="50" spans="1:87" s="68" customFormat="1" ht="16.5" customHeight="1" x14ac:dyDescent="0.25">
      <c r="A50" s="62"/>
      <c r="B50" s="122"/>
      <c r="C50" s="69"/>
      <c r="D50" s="70"/>
      <c r="E50" s="70"/>
      <c r="F50" s="119"/>
      <c r="G50" s="71"/>
      <c r="H50" s="71"/>
      <c r="I50" s="72"/>
      <c r="J50" s="106"/>
      <c r="K50" s="78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</row>
    <row r="51" spans="1:87" s="68" customFormat="1" ht="16.5" customHeight="1" thickBot="1" x14ac:dyDescent="0.3">
      <c r="A51" s="62"/>
      <c r="B51" s="122"/>
      <c r="C51" s="69"/>
      <c r="D51" s="70"/>
      <c r="E51" s="70"/>
      <c r="F51" s="119"/>
      <c r="G51" s="71"/>
      <c r="H51" s="71"/>
      <c r="I51" s="72"/>
      <c r="J51" s="106"/>
      <c r="K51" s="78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</row>
    <row r="52" spans="1:87" s="68" customFormat="1" ht="16.5" hidden="1" customHeight="1" x14ac:dyDescent="0.25">
      <c r="A52" s="62"/>
      <c r="B52" s="122"/>
      <c r="C52" s="69"/>
      <c r="D52" s="70"/>
      <c r="E52" s="70"/>
      <c r="F52" s="119"/>
      <c r="G52" s="71"/>
      <c r="H52" s="71"/>
      <c r="I52" s="72"/>
      <c r="J52" s="106"/>
      <c r="K52" s="78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</row>
    <row r="53" spans="1:87" s="68" customFormat="1" ht="16.5" hidden="1" customHeight="1" x14ac:dyDescent="0.25">
      <c r="A53" s="62"/>
      <c r="B53" s="122"/>
      <c r="C53" s="69"/>
      <c r="D53" s="70"/>
      <c r="E53" s="70"/>
      <c r="F53" s="119"/>
      <c r="G53" s="71"/>
      <c r="H53" s="71"/>
      <c r="I53" s="72"/>
      <c r="J53" s="106"/>
      <c r="K53" s="78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</row>
    <row r="54" spans="1:87" s="68" customFormat="1" ht="16.5" hidden="1" customHeight="1" x14ac:dyDescent="0.25">
      <c r="A54" s="62"/>
      <c r="B54" s="122"/>
      <c r="C54" s="69"/>
      <c r="D54" s="70"/>
      <c r="E54" s="70"/>
      <c r="F54" s="119"/>
      <c r="G54" s="71"/>
      <c r="H54" s="71"/>
      <c r="I54" s="72"/>
      <c r="J54" s="106"/>
      <c r="K54" s="78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</row>
    <row r="55" spans="1:87" s="68" customFormat="1" ht="16.5" hidden="1" customHeight="1" x14ac:dyDescent="0.25">
      <c r="A55" s="62"/>
      <c r="B55" s="122"/>
      <c r="C55" s="69"/>
      <c r="D55" s="70"/>
      <c r="E55" s="70"/>
      <c r="F55" s="119"/>
      <c r="G55" s="71"/>
      <c r="H55" s="71"/>
      <c r="I55" s="72"/>
      <c r="J55" s="106"/>
      <c r="K55" s="78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</row>
    <row r="56" spans="1:87" s="68" customFormat="1" ht="16.5" hidden="1" customHeight="1" x14ac:dyDescent="0.25">
      <c r="A56" s="62"/>
      <c r="B56" s="122"/>
      <c r="C56" s="69"/>
      <c r="D56" s="70"/>
      <c r="E56" s="70"/>
      <c r="F56" s="119"/>
      <c r="G56" s="71"/>
      <c r="H56" s="71"/>
      <c r="I56" s="72"/>
      <c r="J56" s="106"/>
      <c r="K56" s="78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</row>
    <row r="57" spans="1:87" s="68" customFormat="1" ht="16.5" hidden="1" customHeight="1" x14ac:dyDescent="0.25">
      <c r="A57" s="62"/>
      <c r="B57" s="122"/>
      <c r="C57" s="69"/>
      <c r="D57" s="70"/>
      <c r="E57" s="70"/>
      <c r="F57" s="119"/>
      <c r="G57" s="71"/>
      <c r="H57" s="71"/>
      <c r="I57" s="72"/>
      <c r="J57" s="106"/>
      <c r="K57" s="78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</row>
    <row r="58" spans="1:87" s="68" customFormat="1" ht="16.5" hidden="1" customHeight="1" x14ac:dyDescent="0.25">
      <c r="A58" s="62"/>
      <c r="B58" s="122"/>
      <c r="C58" s="69"/>
      <c r="D58" s="70"/>
      <c r="E58" s="70"/>
      <c r="F58" s="119"/>
      <c r="G58" s="71"/>
      <c r="H58" s="71"/>
      <c r="I58" s="72"/>
      <c r="J58" s="106"/>
      <c r="K58" s="78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</row>
    <row r="59" spans="1:87" s="68" customFormat="1" ht="16.5" hidden="1" customHeight="1" x14ac:dyDescent="0.25">
      <c r="A59" s="62"/>
      <c r="B59" s="122"/>
      <c r="C59" s="69"/>
      <c r="D59" s="70"/>
      <c r="E59" s="70"/>
      <c r="F59" s="119"/>
      <c r="G59" s="71"/>
      <c r="H59" s="71"/>
      <c r="I59" s="72"/>
      <c r="J59" s="106"/>
      <c r="K59" s="78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</row>
    <row r="60" spans="1:87" s="68" customFormat="1" ht="16.5" hidden="1" customHeight="1" x14ac:dyDescent="0.25">
      <c r="A60" s="62"/>
      <c r="B60" s="122"/>
      <c r="C60" s="69"/>
      <c r="D60" s="70"/>
      <c r="E60" s="70"/>
      <c r="F60" s="119"/>
      <c r="G60" s="71"/>
      <c r="H60" s="71"/>
      <c r="I60" s="72"/>
      <c r="J60" s="106"/>
      <c r="K60" s="78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</row>
    <row r="61" spans="1:87" s="68" customFormat="1" ht="16.5" hidden="1" customHeight="1" x14ac:dyDescent="0.25">
      <c r="A61" s="62"/>
      <c r="B61" s="122"/>
      <c r="C61" s="69"/>
      <c r="D61" s="70"/>
      <c r="E61" s="70"/>
      <c r="F61" s="119"/>
      <c r="G61" s="71"/>
      <c r="H61" s="71"/>
      <c r="I61" s="72"/>
      <c r="J61" s="106"/>
      <c r="K61" s="78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</row>
    <row r="62" spans="1:87" s="68" customFormat="1" ht="16.5" hidden="1" customHeight="1" x14ac:dyDescent="0.25">
      <c r="A62" s="62"/>
      <c r="B62" s="122"/>
      <c r="C62" s="69"/>
      <c r="D62" s="70"/>
      <c r="E62" s="70"/>
      <c r="F62" s="119"/>
      <c r="G62" s="71"/>
      <c r="H62" s="71"/>
      <c r="I62" s="72"/>
      <c r="J62" s="106"/>
      <c r="K62" s="78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</row>
    <row r="63" spans="1:87" s="68" customFormat="1" ht="16.5" hidden="1" customHeight="1" x14ac:dyDescent="0.25">
      <c r="A63" s="62"/>
      <c r="B63" s="122"/>
      <c r="C63" s="69"/>
      <c r="D63" s="70"/>
      <c r="E63" s="70"/>
      <c r="F63" s="119"/>
      <c r="G63" s="71"/>
      <c r="H63" s="71"/>
      <c r="I63" s="72"/>
      <c r="J63" s="106"/>
      <c r="K63" s="78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</row>
    <row r="64" spans="1:87" s="68" customFormat="1" ht="16.5" hidden="1" customHeight="1" x14ac:dyDescent="0.25">
      <c r="A64" s="62"/>
      <c r="B64" s="122"/>
      <c r="C64" s="69"/>
      <c r="D64" s="70"/>
      <c r="E64" s="70"/>
      <c r="F64" s="119"/>
      <c r="G64" s="71"/>
      <c r="H64" s="71"/>
      <c r="I64" s="72"/>
      <c r="J64" s="106"/>
      <c r="K64" s="78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</row>
    <row r="65" spans="1:87" s="68" customFormat="1" ht="16.5" hidden="1" customHeight="1" x14ac:dyDescent="0.25">
      <c r="A65" s="62"/>
      <c r="B65" s="122"/>
      <c r="C65" s="69"/>
      <c r="D65" s="70"/>
      <c r="E65" s="70"/>
      <c r="F65" s="119"/>
      <c r="G65" s="71"/>
      <c r="H65" s="71"/>
      <c r="I65" s="72"/>
      <c r="J65" s="106"/>
      <c r="K65" s="78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</row>
    <row r="66" spans="1:87" s="68" customFormat="1" ht="16.5" hidden="1" customHeight="1" x14ac:dyDescent="0.25">
      <c r="A66" s="62"/>
      <c r="B66" s="122"/>
      <c r="C66" s="69"/>
      <c r="D66" s="70"/>
      <c r="E66" s="70"/>
      <c r="F66" s="119"/>
      <c r="G66" s="71"/>
      <c r="H66" s="71"/>
      <c r="I66" s="72"/>
      <c r="J66" s="106"/>
      <c r="K66" s="78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</row>
    <row r="67" spans="1:87" s="68" customFormat="1" ht="16.5" hidden="1" customHeight="1" x14ac:dyDescent="0.25">
      <c r="A67" s="62"/>
      <c r="B67" s="122"/>
      <c r="C67" s="69"/>
      <c r="D67" s="70"/>
      <c r="E67" s="70"/>
      <c r="F67" s="119"/>
      <c r="G67" s="71"/>
      <c r="H67" s="71"/>
      <c r="I67" s="72"/>
      <c r="J67" s="106"/>
      <c r="K67" s="78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</row>
    <row r="68" spans="1:87" s="68" customFormat="1" ht="16.5" hidden="1" customHeight="1" x14ac:dyDescent="0.25">
      <c r="A68" s="62"/>
      <c r="B68" s="122"/>
      <c r="C68" s="69"/>
      <c r="D68" s="70"/>
      <c r="E68" s="70"/>
      <c r="F68" s="119"/>
      <c r="G68" s="71"/>
      <c r="H68" s="71"/>
      <c r="I68" s="72"/>
      <c r="J68" s="106"/>
      <c r="K68" s="78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</row>
    <row r="69" spans="1:87" s="68" customFormat="1" ht="16.5" hidden="1" customHeight="1" x14ac:dyDescent="0.25">
      <c r="A69" s="62"/>
      <c r="B69" s="122"/>
      <c r="C69" s="69"/>
      <c r="D69" s="70"/>
      <c r="E69" s="70"/>
      <c r="F69" s="119"/>
      <c r="G69" s="71"/>
      <c r="H69" s="71"/>
      <c r="I69" s="72"/>
      <c r="J69" s="106"/>
      <c r="K69" s="78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</row>
    <row r="70" spans="1:87" s="68" customFormat="1" ht="16.5" hidden="1" customHeight="1" x14ac:dyDescent="0.25">
      <c r="A70" s="62"/>
      <c r="B70" s="122"/>
      <c r="C70" s="69"/>
      <c r="D70" s="70"/>
      <c r="E70" s="70"/>
      <c r="F70" s="119"/>
      <c r="G70" s="71"/>
      <c r="H70" s="71"/>
      <c r="I70" s="72"/>
      <c r="J70" s="106"/>
      <c r="K70" s="78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</row>
    <row r="71" spans="1:87" s="68" customFormat="1" ht="16.5" hidden="1" customHeight="1" x14ac:dyDescent="0.25">
      <c r="A71" s="62"/>
      <c r="B71" s="122"/>
      <c r="C71" s="69"/>
      <c r="D71" s="70"/>
      <c r="E71" s="70"/>
      <c r="F71" s="119"/>
      <c r="G71" s="71"/>
      <c r="H71" s="71"/>
      <c r="I71" s="72"/>
      <c r="J71" s="106"/>
      <c r="K71" s="78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</row>
    <row r="72" spans="1:87" s="68" customFormat="1" ht="16.5" hidden="1" customHeight="1" x14ac:dyDescent="0.25">
      <c r="A72" s="62"/>
      <c r="B72" s="122"/>
      <c r="C72" s="69"/>
      <c r="D72" s="70"/>
      <c r="E72" s="70"/>
      <c r="F72" s="119"/>
      <c r="G72" s="71"/>
      <c r="H72" s="71"/>
      <c r="I72" s="72"/>
      <c r="J72" s="106"/>
      <c r="K72" s="78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</row>
    <row r="73" spans="1:87" s="68" customFormat="1" ht="16.5" hidden="1" customHeight="1" x14ac:dyDescent="0.25">
      <c r="A73" s="62"/>
      <c r="B73" s="122"/>
      <c r="C73" s="69"/>
      <c r="D73" s="70"/>
      <c r="E73" s="70"/>
      <c r="F73" s="119"/>
      <c r="G73" s="71"/>
      <c r="H73" s="71"/>
      <c r="I73" s="72"/>
      <c r="J73" s="106"/>
      <c r="K73" s="78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</row>
    <row r="74" spans="1:87" s="68" customFormat="1" ht="16.5" hidden="1" customHeight="1" x14ac:dyDescent="0.25">
      <c r="A74" s="62"/>
      <c r="B74" s="122"/>
      <c r="C74" s="69"/>
      <c r="D74" s="70"/>
      <c r="E74" s="70"/>
      <c r="F74" s="119"/>
      <c r="G74" s="71"/>
      <c r="H74" s="71"/>
      <c r="I74" s="72"/>
      <c r="J74" s="106"/>
      <c r="K74" s="78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</row>
    <row r="75" spans="1:87" s="68" customFormat="1" ht="16.5" hidden="1" customHeight="1" x14ac:dyDescent="0.25">
      <c r="A75" s="62"/>
      <c r="B75" s="122"/>
      <c r="C75" s="69"/>
      <c r="D75" s="70"/>
      <c r="E75" s="70"/>
      <c r="F75" s="119"/>
      <c r="G75" s="71"/>
      <c r="H75" s="71"/>
      <c r="I75" s="72"/>
      <c r="J75" s="106"/>
      <c r="K75" s="78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</row>
    <row r="76" spans="1:87" s="68" customFormat="1" ht="16.5" hidden="1" customHeight="1" x14ac:dyDescent="0.25">
      <c r="A76" s="62"/>
      <c r="B76" s="122"/>
      <c r="C76" s="69"/>
      <c r="D76" s="70"/>
      <c r="E76" s="70"/>
      <c r="F76" s="119"/>
      <c r="G76" s="71"/>
      <c r="H76" s="71"/>
      <c r="I76" s="72"/>
      <c r="J76" s="106"/>
      <c r="K76" s="78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</row>
    <row r="77" spans="1:87" s="68" customFormat="1" ht="16.5" hidden="1" customHeight="1" x14ac:dyDescent="0.25">
      <c r="A77" s="62"/>
      <c r="B77" s="122"/>
      <c r="C77" s="69"/>
      <c r="D77" s="70"/>
      <c r="E77" s="70"/>
      <c r="F77" s="119"/>
      <c r="G77" s="71"/>
      <c r="H77" s="71"/>
      <c r="I77" s="72"/>
      <c r="J77" s="106"/>
      <c r="K77" s="78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</row>
    <row r="78" spans="1:87" s="68" customFormat="1" ht="16.5" hidden="1" customHeight="1" x14ac:dyDescent="0.25">
      <c r="A78" s="62"/>
      <c r="B78" s="122"/>
      <c r="C78" s="69"/>
      <c r="D78" s="70"/>
      <c r="E78" s="70"/>
      <c r="F78" s="119"/>
      <c r="G78" s="71"/>
      <c r="H78" s="71"/>
      <c r="I78" s="72"/>
      <c r="J78" s="106"/>
      <c r="K78" s="78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</row>
    <row r="79" spans="1:87" s="68" customFormat="1" ht="16.5" hidden="1" customHeight="1" x14ac:dyDescent="0.25">
      <c r="A79" s="62"/>
      <c r="B79" s="122"/>
      <c r="C79" s="69"/>
      <c r="D79" s="70"/>
      <c r="E79" s="70"/>
      <c r="F79" s="119"/>
      <c r="G79" s="71"/>
      <c r="H79" s="71"/>
      <c r="I79" s="72"/>
      <c r="J79" s="106"/>
      <c r="K79" s="78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</row>
    <row r="80" spans="1:87" s="68" customFormat="1" ht="16.5" hidden="1" customHeight="1" x14ac:dyDescent="0.25">
      <c r="A80" s="62"/>
      <c r="B80" s="122"/>
      <c r="C80" s="69"/>
      <c r="D80" s="70"/>
      <c r="E80" s="70"/>
      <c r="F80" s="119"/>
      <c r="G80" s="71"/>
      <c r="H80" s="71"/>
      <c r="I80" s="72"/>
      <c r="J80" s="106"/>
      <c r="K80" s="78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</row>
    <row r="81" spans="1:87" s="68" customFormat="1" ht="16.5" hidden="1" customHeight="1" x14ac:dyDescent="0.25">
      <c r="A81" s="62"/>
      <c r="B81" s="122"/>
      <c r="C81" s="69"/>
      <c r="D81" s="70"/>
      <c r="E81" s="70"/>
      <c r="F81" s="119"/>
      <c r="G81" s="71"/>
      <c r="H81" s="71"/>
      <c r="I81" s="72"/>
      <c r="J81" s="106"/>
      <c r="K81" s="78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</row>
    <row r="82" spans="1:87" s="68" customFormat="1" ht="16.5" hidden="1" customHeight="1" x14ac:dyDescent="0.25">
      <c r="A82" s="62"/>
      <c r="B82" s="122"/>
      <c r="C82" s="69"/>
      <c r="D82" s="70"/>
      <c r="E82" s="70"/>
      <c r="F82" s="119"/>
      <c r="G82" s="71"/>
      <c r="H82" s="71"/>
      <c r="I82" s="72"/>
      <c r="J82" s="106"/>
      <c r="K82" s="78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</row>
    <row r="83" spans="1:87" s="68" customFormat="1" ht="16.5" hidden="1" customHeight="1" x14ac:dyDescent="0.25">
      <c r="A83" s="62"/>
      <c r="B83" s="122"/>
      <c r="C83" s="69"/>
      <c r="D83" s="70"/>
      <c r="E83" s="70"/>
      <c r="F83" s="119"/>
      <c r="G83" s="71"/>
      <c r="H83" s="71"/>
      <c r="I83" s="72"/>
      <c r="J83" s="106"/>
      <c r="K83" s="78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</row>
    <row r="84" spans="1:87" s="68" customFormat="1" ht="16.5" hidden="1" customHeight="1" x14ac:dyDescent="0.25">
      <c r="A84" s="62"/>
      <c r="B84" s="122"/>
      <c r="C84" s="69"/>
      <c r="D84" s="70"/>
      <c r="E84" s="70"/>
      <c r="F84" s="119"/>
      <c r="G84" s="71"/>
      <c r="H84" s="71"/>
      <c r="I84" s="72"/>
      <c r="J84" s="106"/>
      <c r="K84" s="78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</row>
    <row r="85" spans="1:87" s="68" customFormat="1" ht="16.5" hidden="1" customHeight="1" x14ac:dyDescent="0.25">
      <c r="A85" s="62"/>
      <c r="B85" s="122"/>
      <c r="C85" s="69"/>
      <c r="D85" s="70"/>
      <c r="E85" s="70"/>
      <c r="F85" s="119"/>
      <c r="G85" s="71"/>
      <c r="H85" s="71"/>
      <c r="I85" s="72"/>
      <c r="J85" s="106"/>
      <c r="K85" s="78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</row>
    <row r="86" spans="1:87" s="68" customFormat="1" ht="16.5" hidden="1" customHeight="1" x14ac:dyDescent="0.25">
      <c r="A86" s="62"/>
      <c r="B86" s="122"/>
      <c r="C86" s="69"/>
      <c r="D86" s="70"/>
      <c r="E86" s="70"/>
      <c r="F86" s="119"/>
      <c r="G86" s="71"/>
      <c r="H86" s="71"/>
      <c r="I86" s="72"/>
      <c r="J86" s="106"/>
      <c r="K86" s="78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</row>
    <row r="87" spans="1:87" s="68" customFormat="1" ht="16.5" hidden="1" customHeight="1" x14ac:dyDescent="0.25">
      <c r="A87" s="62"/>
      <c r="B87" s="122"/>
      <c r="C87" s="69"/>
      <c r="D87" s="70"/>
      <c r="E87" s="70"/>
      <c r="F87" s="119"/>
      <c r="G87" s="71"/>
      <c r="H87" s="71"/>
      <c r="I87" s="72"/>
      <c r="J87" s="106"/>
      <c r="K87" s="78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</row>
    <row r="88" spans="1:87" s="68" customFormat="1" ht="16.5" hidden="1" customHeight="1" x14ac:dyDescent="0.25">
      <c r="A88" s="62"/>
      <c r="B88" s="122"/>
      <c r="C88" s="69"/>
      <c r="D88" s="70"/>
      <c r="E88" s="70"/>
      <c r="F88" s="119"/>
      <c r="G88" s="71"/>
      <c r="H88" s="71"/>
      <c r="I88" s="72"/>
      <c r="J88" s="106"/>
      <c r="K88" s="78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</row>
    <row r="89" spans="1:87" s="68" customFormat="1" ht="16.5" hidden="1" customHeight="1" x14ac:dyDescent="0.25">
      <c r="A89" s="62"/>
      <c r="B89" s="122"/>
      <c r="C89" s="69"/>
      <c r="D89" s="70"/>
      <c r="E89" s="70"/>
      <c r="F89" s="119"/>
      <c r="G89" s="71"/>
      <c r="H89" s="71"/>
      <c r="I89" s="72"/>
      <c r="J89" s="106"/>
      <c r="K89" s="78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</row>
    <row r="90" spans="1:87" s="68" customFormat="1" ht="16.5" hidden="1" customHeight="1" x14ac:dyDescent="0.25">
      <c r="A90" s="62"/>
      <c r="B90" s="122"/>
      <c r="C90" s="69"/>
      <c r="D90" s="70"/>
      <c r="E90" s="70"/>
      <c r="F90" s="119"/>
      <c r="G90" s="71"/>
      <c r="H90" s="71"/>
      <c r="I90" s="72"/>
      <c r="J90" s="106"/>
      <c r="K90" s="78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</row>
    <row r="91" spans="1:87" s="68" customFormat="1" ht="16.5" hidden="1" customHeight="1" x14ac:dyDescent="0.25">
      <c r="A91" s="62"/>
      <c r="B91" s="122"/>
      <c r="C91" s="69"/>
      <c r="D91" s="70"/>
      <c r="E91" s="70"/>
      <c r="F91" s="119"/>
      <c r="G91" s="71"/>
      <c r="H91" s="71"/>
      <c r="I91" s="72"/>
      <c r="J91" s="106"/>
      <c r="K91" s="78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</row>
    <row r="92" spans="1:87" s="68" customFormat="1" ht="16.5" hidden="1" customHeight="1" x14ac:dyDescent="0.25">
      <c r="A92" s="62"/>
      <c r="B92" s="122"/>
      <c r="C92" s="69"/>
      <c r="D92" s="70"/>
      <c r="E92" s="70"/>
      <c r="F92" s="119"/>
      <c r="G92" s="71"/>
      <c r="H92" s="71"/>
      <c r="I92" s="72"/>
      <c r="J92" s="106"/>
      <c r="K92" s="78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</row>
    <row r="93" spans="1:87" s="68" customFormat="1" ht="16.5" hidden="1" customHeight="1" x14ac:dyDescent="0.25">
      <c r="A93" s="62"/>
      <c r="B93" s="122"/>
      <c r="C93" s="69"/>
      <c r="D93" s="70"/>
      <c r="E93" s="70"/>
      <c r="F93" s="119"/>
      <c r="G93" s="71"/>
      <c r="H93" s="71"/>
      <c r="I93" s="72"/>
      <c r="J93" s="106"/>
      <c r="K93" s="78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</row>
    <row r="94" spans="1:87" s="68" customFormat="1" ht="16.5" hidden="1" customHeight="1" x14ac:dyDescent="0.25">
      <c r="A94" s="62"/>
      <c r="B94" s="122"/>
      <c r="C94" s="69"/>
      <c r="D94" s="70"/>
      <c r="E94" s="70"/>
      <c r="F94" s="119"/>
      <c r="G94" s="71"/>
      <c r="H94" s="71"/>
      <c r="I94" s="72"/>
      <c r="J94" s="106"/>
      <c r="K94" s="78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</row>
    <row r="95" spans="1:87" s="68" customFormat="1" ht="16.5" hidden="1" customHeight="1" x14ac:dyDescent="0.25">
      <c r="A95" s="62"/>
      <c r="B95" s="122"/>
      <c r="C95" s="69"/>
      <c r="D95" s="70"/>
      <c r="E95" s="70"/>
      <c r="F95" s="119"/>
      <c r="G95" s="71"/>
      <c r="H95" s="71"/>
      <c r="I95" s="72"/>
      <c r="J95" s="106"/>
      <c r="K95" s="78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</row>
    <row r="96" spans="1:87" s="68" customFormat="1" ht="16.5" hidden="1" customHeight="1" x14ac:dyDescent="0.25">
      <c r="A96" s="62"/>
      <c r="B96" s="122"/>
      <c r="C96" s="69"/>
      <c r="D96" s="70"/>
      <c r="E96" s="70"/>
      <c r="F96" s="119"/>
      <c r="G96" s="71"/>
      <c r="H96" s="71"/>
      <c r="I96" s="72"/>
      <c r="J96" s="106"/>
      <c r="K96" s="78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</row>
    <row r="97" spans="1:87" s="68" customFormat="1" ht="16.5" hidden="1" customHeight="1" x14ac:dyDescent="0.25">
      <c r="A97" s="62"/>
      <c r="B97" s="122"/>
      <c r="C97" s="69"/>
      <c r="D97" s="70"/>
      <c r="E97" s="70"/>
      <c r="F97" s="119"/>
      <c r="G97" s="71"/>
      <c r="H97" s="71"/>
      <c r="I97" s="72"/>
      <c r="J97" s="106"/>
      <c r="K97" s="78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</row>
    <row r="98" spans="1:87" s="68" customFormat="1" ht="16.5" hidden="1" customHeight="1" x14ac:dyDescent="0.25">
      <c r="A98" s="62"/>
      <c r="B98" s="122"/>
      <c r="C98" s="69"/>
      <c r="D98" s="70"/>
      <c r="E98" s="70"/>
      <c r="F98" s="119"/>
      <c r="G98" s="71"/>
      <c r="H98" s="71"/>
      <c r="I98" s="72"/>
      <c r="J98" s="106"/>
      <c r="K98" s="78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</row>
    <row r="99" spans="1:87" s="68" customFormat="1" ht="16.5" hidden="1" customHeight="1" x14ac:dyDescent="0.25">
      <c r="A99" s="62"/>
      <c r="B99" s="122"/>
      <c r="C99" s="69"/>
      <c r="D99" s="70"/>
      <c r="E99" s="70"/>
      <c r="F99" s="119"/>
      <c r="G99" s="71"/>
      <c r="H99" s="71"/>
      <c r="I99" s="72"/>
      <c r="J99" s="106"/>
      <c r="K99" s="78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</row>
    <row r="100" spans="1:87" s="68" customFormat="1" ht="16.5" hidden="1" customHeight="1" x14ac:dyDescent="0.25">
      <c r="A100" s="62"/>
      <c r="B100" s="122"/>
      <c r="C100" s="69"/>
      <c r="D100" s="70"/>
      <c r="E100" s="70"/>
      <c r="F100" s="119"/>
      <c r="G100" s="71"/>
      <c r="H100" s="71"/>
      <c r="I100" s="72"/>
      <c r="J100" s="106"/>
      <c r="K100" s="78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</row>
    <row r="101" spans="1:87" s="68" customFormat="1" ht="16.5" hidden="1" customHeight="1" x14ac:dyDescent="0.25">
      <c r="A101" s="62"/>
      <c r="B101" s="122"/>
      <c r="C101" s="69"/>
      <c r="D101" s="70"/>
      <c r="E101" s="70"/>
      <c r="F101" s="119"/>
      <c r="G101" s="71"/>
      <c r="H101" s="71"/>
      <c r="I101" s="72"/>
      <c r="J101" s="106"/>
      <c r="K101" s="78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</row>
    <row r="102" spans="1:87" s="68" customFormat="1" ht="16.5" hidden="1" customHeight="1" x14ac:dyDescent="0.25">
      <c r="A102" s="62"/>
      <c r="B102" s="122"/>
      <c r="C102" s="69"/>
      <c r="D102" s="70"/>
      <c r="E102" s="70"/>
      <c r="F102" s="119"/>
      <c r="G102" s="71"/>
      <c r="H102" s="71"/>
      <c r="I102" s="72"/>
      <c r="J102" s="106"/>
      <c r="K102" s="78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</row>
    <row r="103" spans="1:87" s="68" customFormat="1" ht="16.5" hidden="1" customHeight="1" x14ac:dyDescent="0.25">
      <c r="A103" s="62"/>
      <c r="B103" s="122"/>
      <c r="C103" s="69"/>
      <c r="D103" s="70"/>
      <c r="E103" s="70"/>
      <c r="F103" s="119"/>
      <c r="G103" s="71"/>
      <c r="H103" s="71"/>
      <c r="I103" s="72"/>
      <c r="J103" s="106"/>
      <c r="K103" s="78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</row>
    <row r="104" spans="1:87" s="68" customFormat="1" ht="16.5" hidden="1" customHeight="1" x14ac:dyDescent="0.25">
      <c r="A104" s="62"/>
      <c r="B104" s="122"/>
      <c r="C104" s="69"/>
      <c r="D104" s="70"/>
      <c r="E104" s="70"/>
      <c r="F104" s="119"/>
      <c r="G104" s="71"/>
      <c r="H104" s="71"/>
      <c r="I104" s="72"/>
      <c r="J104" s="106"/>
      <c r="K104" s="78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</row>
    <row r="105" spans="1:87" s="68" customFormat="1" ht="16.5" hidden="1" customHeight="1" x14ac:dyDescent="0.25">
      <c r="A105" s="62"/>
      <c r="B105" s="122"/>
      <c r="C105" s="69"/>
      <c r="D105" s="70"/>
      <c r="E105" s="70"/>
      <c r="F105" s="119"/>
      <c r="G105" s="71"/>
      <c r="H105" s="71"/>
      <c r="I105" s="72"/>
      <c r="J105" s="106"/>
      <c r="K105" s="78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</row>
    <row r="106" spans="1:87" s="68" customFormat="1" ht="16.5" hidden="1" customHeight="1" x14ac:dyDescent="0.25">
      <c r="A106" s="62"/>
      <c r="B106" s="122"/>
      <c r="C106" s="69"/>
      <c r="D106" s="70"/>
      <c r="E106" s="70"/>
      <c r="F106" s="119"/>
      <c r="G106" s="71"/>
      <c r="H106" s="71"/>
      <c r="I106" s="72"/>
      <c r="J106" s="106"/>
      <c r="K106" s="78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</row>
    <row r="107" spans="1:87" s="68" customFormat="1" ht="16.5" hidden="1" customHeight="1" x14ac:dyDescent="0.25">
      <c r="A107" s="62"/>
      <c r="B107" s="122"/>
      <c r="C107" s="69"/>
      <c r="D107" s="70"/>
      <c r="E107" s="70"/>
      <c r="F107" s="119"/>
      <c r="G107" s="71"/>
      <c r="H107" s="71"/>
      <c r="I107" s="72"/>
      <c r="J107" s="106"/>
      <c r="K107" s="78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</row>
    <row r="108" spans="1:87" s="68" customFormat="1" ht="16.5" hidden="1" customHeight="1" x14ac:dyDescent="0.25">
      <c r="A108" s="62"/>
      <c r="B108" s="122"/>
      <c r="C108" s="69"/>
      <c r="D108" s="70"/>
      <c r="E108" s="70"/>
      <c r="F108" s="119"/>
      <c r="G108" s="71"/>
      <c r="H108" s="71"/>
      <c r="I108" s="72"/>
      <c r="J108" s="106"/>
      <c r="K108" s="78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</row>
    <row r="109" spans="1:87" s="68" customFormat="1" ht="16.5" hidden="1" customHeight="1" x14ac:dyDescent="0.25">
      <c r="A109" s="62"/>
      <c r="B109" s="122"/>
      <c r="C109" s="69"/>
      <c r="D109" s="70"/>
      <c r="E109" s="70"/>
      <c r="F109" s="119"/>
      <c r="G109" s="71"/>
      <c r="H109" s="71"/>
      <c r="I109" s="72"/>
      <c r="J109" s="106"/>
      <c r="K109" s="78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</row>
    <row r="110" spans="1:87" s="68" customFormat="1" ht="16.5" hidden="1" customHeight="1" x14ac:dyDescent="0.25">
      <c r="A110" s="62"/>
      <c r="B110" s="122"/>
      <c r="C110" s="69"/>
      <c r="D110" s="70"/>
      <c r="E110" s="70"/>
      <c r="F110" s="119"/>
      <c r="G110" s="71"/>
      <c r="H110" s="71"/>
      <c r="I110" s="72"/>
      <c r="J110" s="106"/>
      <c r="K110" s="78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</row>
    <row r="111" spans="1:87" s="68" customFormat="1" ht="16.5" hidden="1" customHeight="1" x14ac:dyDescent="0.25">
      <c r="A111" s="62"/>
      <c r="B111" s="122"/>
      <c r="C111" s="69"/>
      <c r="D111" s="70"/>
      <c r="E111" s="70"/>
      <c r="F111" s="119"/>
      <c r="G111" s="71"/>
      <c r="H111" s="71"/>
      <c r="I111" s="72"/>
      <c r="J111" s="106"/>
      <c r="K111" s="78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</row>
    <row r="112" spans="1:87" s="68" customFormat="1" ht="16.5" hidden="1" customHeight="1" x14ac:dyDescent="0.25">
      <c r="A112" s="62"/>
      <c r="B112" s="122"/>
      <c r="C112" s="69"/>
      <c r="D112" s="70"/>
      <c r="E112" s="70"/>
      <c r="F112" s="119"/>
      <c r="G112" s="71"/>
      <c r="H112" s="71"/>
      <c r="I112" s="72"/>
      <c r="J112" s="106"/>
      <c r="K112" s="78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</row>
    <row r="113" spans="1:87" s="68" customFormat="1" ht="16.5" hidden="1" customHeight="1" x14ac:dyDescent="0.25">
      <c r="A113" s="62"/>
      <c r="B113" s="122"/>
      <c r="C113" s="69"/>
      <c r="D113" s="70"/>
      <c r="E113" s="70"/>
      <c r="F113" s="119"/>
      <c r="G113" s="71"/>
      <c r="H113" s="71"/>
      <c r="I113" s="72"/>
      <c r="J113" s="106"/>
      <c r="K113" s="78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</row>
    <row r="114" spans="1:87" s="68" customFormat="1" ht="16.5" hidden="1" customHeight="1" x14ac:dyDescent="0.25">
      <c r="A114" s="62"/>
      <c r="B114" s="122"/>
      <c r="C114" s="69"/>
      <c r="D114" s="70"/>
      <c r="E114" s="70"/>
      <c r="F114" s="119"/>
      <c r="G114" s="71"/>
      <c r="H114" s="71"/>
      <c r="I114" s="72"/>
      <c r="J114" s="106"/>
      <c r="K114" s="78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</row>
    <row r="115" spans="1:87" s="68" customFormat="1" ht="16.5" hidden="1" customHeight="1" x14ac:dyDescent="0.25">
      <c r="A115" s="62"/>
      <c r="B115" s="122"/>
      <c r="C115" s="69"/>
      <c r="D115" s="70"/>
      <c r="E115" s="70"/>
      <c r="F115" s="119"/>
      <c r="G115" s="71"/>
      <c r="H115" s="71"/>
      <c r="I115" s="72"/>
      <c r="J115" s="106"/>
      <c r="K115" s="78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</row>
    <row r="116" spans="1:87" s="68" customFormat="1" ht="16.5" hidden="1" customHeight="1" x14ac:dyDescent="0.25">
      <c r="A116" s="62"/>
      <c r="B116" s="122"/>
      <c r="C116" s="69"/>
      <c r="D116" s="70"/>
      <c r="E116" s="70"/>
      <c r="F116" s="119"/>
      <c r="G116" s="71"/>
      <c r="H116" s="71"/>
      <c r="I116" s="72"/>
      <c r="J116" s="106"/>
      <c r="K116" s="78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</row>
    <row r="117" spans="1:87" s="68" customFormat="1" ht="16.5" hidden="1" customHeight="1" x14ac:dyDescent="0.25">
      <c r="A117" s="62"/>
      <c r="B117" s="122"/>
      <c r="C117" s="69"/>
      <c r="D117" s="70"/>
      <c r="E117" s="70"/>
      <c r="F117" s="119"/>
      <c r="G117" s="71"/>
      <c r="H117" s="71"/>
      <c r="I117" s="72"/>
      <c r="J117" s="106"/>
      <c r="K117" s="78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</row>
    <row r="118" spans="1:87" s="68" customFormat="1" ht="16.5" hidden="1" customHeight="1" x14ac:dyDescent="0.25">
      <c r="A118" s="62"/>
      <c r="B118" s="122"/>
      <c r="C118" s="69"/>
      <c r="D118" s="70"/>
      <c r="E118" s="70"/>
      <c r="F118" s="119"/>
      <c r="G118" s="71"/>
      <c r="H118" s="71"/>
      <c r="I118" s="72"/>
      <c r="J118" s="106"/>
      <c r="K118" s="78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</row>
    <row r="119" spans="1:87" s="68" customFormat="1" ht="16.5" hidden="1" customHeight="1" x14ac:dyDescent="0.25">
      <c r="A119" s="62"/>
      <c r="B119" s="122"/>
      <c r="C119" s="69"/>
      <c r="D119" s="70"/>
      <c r="E119" s="70"/>
      <c r="F119" s="119"/>
      <c r="G119" s="71"/>
      <c r="H119" s="71"/>
      <c r="I119" s="72"/>
      <c r="J119" s="106"/>
      <c r="K119" s="78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</row>
    <row r="120" spans="1:87" s="68" customFormat="1" ht="16.5" hidden="1" customHeight="1" x14ac:dyDescent="0.25">
      <c r="A120" s="62"/>
      <c r="B120" s="122"/>
      <c r="C120" s="69"/>
      <c r="D120" s="70"/>
      <c r="E120" s="70"/>
      <c r="F120" s="119"/>
      <c r="G120" s="71"/>
      <c r="H120" s="71"/>
      <c r="I120" s="72"/>
      <c r="J120" s="106"/>
      <c r="K120" s="78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</row>
    <row r="121" spans="1:87" s="68" customFormat="1" ht="16.5" hidden="1" customHeight="1" x14ac:dyDescent="0.25">
      <c r="A121" s="62"/>
      <c r="B121" s="122"/>
      <c r="C121" s="69"/>
      <c r="D121" s="70"/>
      <c r="E121" s="70"/>
      <c r="F121" s="119"/>
      <c r="G121" s="71"/>
      <c r="H121" s="71"/>
      <c r="I121" s="72"/>
      <c r="J121" s="106"/>
      <c r="K121" s="78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</row>
    <row r="122" spans="1:87" s="68" customFormat="1" ht="16.5" hidden="1" customHeight="1" x14ac:dyDescent="0.25">
      <c r="A122" s="62"/>
      <c r="B122" s="122"/>
      <c r="C122" s="69"/>
      <c r="D122" s="70"/>
      <c r="E122" s="70"/>
      <c r="F122" s="119"/>
      <c r="G122" s="71"/>
      <c r="H122" s="71"/>
      <c r="I122" s="72"/>
      <c r="J122" s="106"/>
      <c r="K122" s="78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</row>
    <row r="123" spans="1:87" s="68" customFormat="1" ht="16.5" hidden="1" customHeight="1" x14ac:dyDescent="0.25">
      <c r="A123" s="62"/>
      <c r="B123" s="122"/>
      <c r="C123" s="69"/>
      <c r="D123" s="70"/>
      <c r="E123" s="70"/>
      <c r="F123" s="119"/>
      <c r="G123" s="71"/>
      <c r="H123" s="71"/>
      <c r="I123" s="72"/>
      <c r="J123" s="106"/>
      <c r="K123" s="78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</row>
    <row r="124" spans="1:87" s="68" customFormat="1" ht="16.5" hidden="1" customHeight="1" x14ac:dyDescent="0.25">
      <c r="A124" s="62"/>
      <c r="B124" s="122"/>
      <c r="C124" s="69"/>
      <c r="D124" s="70"/>
      <c r="E124" s="70"/>
      <c r="F124" s="119"/>
      <c r="G124" s="71"/>
      <c r="H124" s="71"/>
      <c r="I124" s="72"/>
      <c r="J124" s="106"/>
      <c r="K124" s="78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</row>
    <row r="125" spans="1:87" s="68" customFormat="1" ht="16.5" hidden="1" customHeight="1" x14ac:dyDescent="0.25">
      <c r="A125" s="62"/>
      <c r="B125" s="122"/>
      <c r="C125" s="69"/>
      <c r="D125" s="70"/>
      <c r="E125" s="70"/>
      <c r="F125" s="119"/>
      <c r="G125" s="71"/>
      <c r="H125" s="71"/>
      <c r="I125" s="72"/>
      <c r="J125" s="106"/>
      <c r="K125" s="78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</row>
    <row r="126" spans="1:87" s="68" customFormat="1" ht="16.5" hidden="1" customHeight="1" x14ac:dyDescent="0.25">
      <c r="A126" s="62"/>
      <c r="B126" s="122"/>
      <c r="C126" s="69"/>
      <c r="D126" s="70"/>
      <c r="E126" s="70"/>
      <c r="F126" s="119"/>
      <c r="G126" s="71"/>
      <c r="H126" s="71"/>
      <c r="I126" s="72"/>
      <c r="J126" s="106"/>
      <c r="K126" s="78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</row>
    <row r="127" spans="1:87" s="68" customFormat="1" ht="16.5" hidden="1" customHeight="1" x14ac:dyDescent="0.25">
      <c r="A127" s="62"/>
      <c r="B127" s="122"/>
      <c r="C127" s="69"/>
      <c r="D127" s="70"/>
      <c r="E127" s="70"/>
      <c r="F127" s="119"/>
      <c r="G127" s="71"/>
      <c r="H127" s="71"/>
      <c r="I127" s="72"/>
      <c r="J127" s="106"/>
      <c r="K127" s="78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</row>
    <row r="128" spans="1:87" s="68" customFormat="1" ht="16.5" hidden="1" customHeight="1" x14ac:dyDescent="0.25">
      <c r="A128" s="62"/>
      <c r="B128" s="122"/>
      <c r="C128" s="69"/>
      <c r="D128" s="70"/>
      <c r="E128" s="70"/>
      <c r="F128" s="119"/>
      <c r="G128" s="71"/>
      <c r="H128" s="71"/>
      <c r="I128" s="72"/>
      <c r="J128" s="106"/>
      <c r="K128" s="78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</row>
    <row r="129" spans="1:87" s="68" customFormat="1" ht="16.5" hidden="1" customHeight="1" x14ac:dyDescent="0.25">
      <c r="A129" s="62"/>
      <c r="B129" s="122"/>
      <c r="C129" s="69"/>
      <c r="D129" s="70"/>
      <c r="E129" s="70"/>
      <c r="F129" s="119"/>
      <c r="G129" s="71"/>
      <c r="H129" s="71"/>
      <c r="I129" s="72"/>
      <c r="J129" s="106"/>
      <c r="K129" s="78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</row>
    <row r="130" spans="1:87" s="68" customFormat="1" ht="16.5" hidden="1" customHeight="1" x14ac:dyDescent="0.25">
      <c r="A130" s="62"/>
      <c r="B130" s="122"/>
      <c r="C130" s="69"/>
      <c r="D130" s="70"/>
      <c r="E130" s="70"/>
      <c r="F130" s="119"/>
      <c r="G130" s="71"/>
      <c r="H130" s="71"/>
      <c r="I130" s="72"/>
      <c r="J130" s="106"/>
      <c r="K130" s="78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</row>
    <row r="131" spans="1:87" s="68" customFormat="1" ht="16.5" hidden="1" customHeight="1" x14ac:dyDescent="0.25">
      <c r="A131" s="62"/>
      <c r="B131" s="122"/>
      <c r="C131" s="69"/>
      <c r="D131" s="70"/>
      <c r="E131" s="70"/>
      <c r="F131" s="119"/>
      <c r="G131" s="71"/>
      <c r="H131" s="71"/>
      <c r="I131" s="72"/>
      <c r="J131" s="106"/>
      <c r="K131" s="78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</row>
    <row r="132" spans="1:87" s="68" customFormat="1" ht="16.5" hidden="1" customHeight="1" x14ac:dyDescent="0.25">
      <c r="A132" s="62"/>
      <c r="B132" s="122"/>
      <c r="C132" s="69"/>
      <c r="D132" s="70"/>
      <c r="E132" s="70"/>
      <c r="F132" s="119"/>
      <c r="G132" s="71"/>
      <c r="H132" s="71"/>
      <c r="I132" s="72"/>
      <c r="J132" s="106"/>
      <c r="K132" s="78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</row>
    <row r="133" spans="1:87" s="68" customFormat="1" ht="16.5" hidden="1" customHeight="1" x14ac:dyDescent="0.25">
      <c r="A133" s="62"/>
      <c r="B133" s="122"/>
      <c r="C133" s="69"/>
      <c r="D133" s="70"/>
      <c r="E133" s="70"/>
      <c r="F133" s="119"/>
      <c r="G133" s="71"/>
      <c r="H133" s="71"/>
      <c r="I133" s="72"/>
      <c r="J133" s="106"/>
      <c r="K133" s="78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</row>
    <row r="134" spans="1:87" s="68" customFormat="1" ht="16.5" hidden="1" customHeight="1" x14ac:dyDescent="0.25">
      <c r="A134" s="62"/>
      <c r="B134" s="122"/>
      <c r="C134" s="69"/>
      <c r="D134" s="70"/>
      <c r="E134" s="70"/>
      <c r="F134" s="119"/>
      <c r="G134" s="71"/>
      <c r="H134" s="71"/>
      <c r="I134" s="72"/>
      <c r="J134" s="106"/>
      <c r="K134" s="78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67"/>
    </row>
    <row r="135" spans="1:87" s="68" customFormat="1" ht="16.5" hidden="1" customHeight="1" x14ac:dyDescent="0.25">
      <c r="A135" s="62"/>
      <c r="B135" s="122"/>
      <c r="C135" s="69"/>
      <c r="D135" s="70"/>
      <c r="E135" s="70"/>
      <c r="F135" s="119"/>
      <c r="G135" s="71"/>
      <c r="H135" s="71"/>
      <c r="I135" s="72"/>
      <c r="J135" s="106"/>
      <c r="K135" s="78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67"/>
    </row>
    <row r="136" spans="1:87" s="68" customFormat="1" ht="16.5" hidden="1" customHeight="1" x14ac:dyDescent="0.25">
      <c r="A136" s="62"/>
      <c r="B136" s="122"/>
      <c r="C136" s="69"/>
      <c r="D136" s="70"/>
      <c r="E136" s="70"/>
      <c r="F136" s="119"/>
      <c r="G136" s="71"/>
      <c r="H136" s="71"/>
      <c r="I136" s="72"/>
      <c r="J136" s="106"/>
      <c r="K136" s="78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</row>
    <row r="137" spans="1:87" s="68" customFormat="1" ht="16.5" hidden="1" customHeight="1" x14ac:dyDescent="0.25">
      <c r="A137" s="62"/>
      <c r="B137" s="122"/>
      <c r="C137" s="69"/>
      <c r="D137" s="70"/>
      <c r="E137" s="70"/>
      <c r="F137" s="119"/>
      <c r="G137" s="71"/>
      <c r="H137" s="71"/>
      <c r="I137" s="72"/>
      <c r="J137" s="106"/>
      <c r="K137" s="78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</row>
    <row r="138" spans="1:87" s="68" customFormat="1" ht="16.5" hidden="1" customHeight="1" x14ac:dyDescent="0.25">
      <c r="A138" s="62"/>
      <c r="B138" s="122"/>
      <c r="C138" s="69"/>
      <c r="D138" s="70"/>
      <c r="E138" s="70"/>
      <c r="F138" s="119"/>
      <c r="G138" s="71"/>
      <c r="H138" s="71"/>
      <c r="I138" s="72"/>
      <c r="J138" s="106"/>
      <c r="K138" s="78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</row>
    <row r="139" spans="1:87" s="68" customFormat="1" ht="16.5" hidden="1" customHeight="1" x14ac:dyDescent="0.25">
      <c r="A139" s="62"/>
      <c r="B139" s="122"/>
      <c r="C139" s="69"/>
      <c r="D139" s="70"/>
      <c r="E139" s="70"/>
      <c r="F139" s="119"/>
      <c r="G139" s="71"/>
      <c r="H139" s="71"/>
      <c r="I139" s="72"/>
      <c r="J139" s="106"/>
      <c r="K139" s="78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</row>
    <row r="140" spans="1:87" s="68" customFormat="1" ht="16.5" hidden="1" customHeight="1" x14ac:dyDescent="0.25">
      <c r="A140" s="62"/>
      <c r="B140" s="122"/>
      <c r="C140" s="69"/>
      <c r="D140" s="70"/>
      <c r="E140" s="70"/>
      <c r="F140" s="119"/>
      <c r="G140" s="71"/>
      <c r="H140" s="71"/>
      <c r="I140" s="72"/>
      <c r="J140" s="106"/>
      <c r="K140" s="78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</row>
    <row r="141" spans="1:87" s="68" customFormat="1" ht="16.5" hidden="1" customHeight="1" x14ac:dyDescent="0.25">
      <c r="A141" s="62"/>
      <c r="B141" s="122"/>
      <c r="C141" s="69"/>
      <c r="D141" s="70"/>
      <c r="E141" s="70"/>
      <c r="F141" s="119"/>
      <c r="G141" s="71"/>
      <c r="H141" s="71"/>
      <c r="I141" s="72"/>
      <c r="J141" s="106"/>
      <c r="K141" s="78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</row>
    <row r="142" spans="1:87" s="68" customFormat="1" ht="16.5" hidden="1" customHeight="1" x14ac:dyDescent="0.25">
      <c r="A142" s="62"/>
      <c r="B142" s="122"/>
      <c r="C142" s="69"/>
      <c r="D142" s="70"/>
      <c r="E142" s="70"/>
      <c r="F142" s="119"/>
      <c r="G142" s="71"/>
      <c r="H142" s="71"/>
      <c r="I142" s="72"/>
      <c r="J142" s="106"/>
      <c r="K142" s="78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</row>
    <row r="143" spans="1:87" s="68" customFormat="1" ht="16.5" hidden="1" customHeight="1" x14ac:dyDescent="0.25">
      <c r="A143" s="62"/>
      <c r="B143" s="122"/>
      <c r="C143" s="69"/>
      <c r="D143" s="70"/>
      <c r="E143" s="70"/>
      <c r="F143" s="119"/>
      <c r="G143" s="71"/>
      <c r="H143" s="71"/>
      <c r="I143" s="72"/>
      <c r="J143" s="106"/>
      <c r="K143" s="78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</row>
    <row r="144" spans="1:87" s="68" customFormat="1" ht="16.5" hidden="1" customHeight="1" x14ac:dyDescent="0.25">
      <c r="A144" s="62"/>
      <c r="B144" s="122"/>
      <c r="C144" s="69"/>
      <c r="D144" s="70"/>
      <c r="E144" s="70"/>
      <c r="F144" s="119"/>
      <c r="G144" s="71"/>
      <c r="H144" s="71"/>
      <c r="I144" s="72"/>
      <c r="J144" s="106"/>
      <c r="K144" s="78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</row>
    <row r="145" spans="1:87" s="68" customFormat="1" ht="16.5" hidden="1" customHeight="1" x14ac:dyDescent="0.25">
      <c r="A145" s="62"/>
      <c r="B145" s="122"/>
      <c r="C145" s="69"/>
      <c r="D145" s="70"/>
      <c r="E145" s="70"/>
      <c r="F145" s="119"/>
      <c r="G145" s="71"/>
      <c r="H145" s="71"/>
      <c r="I145" s="72"/>
      <c r="J145" s="106"/>
      <c r="K145" s="78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</row>
    <row r="146" spans="1:87" s="68" customFormat="1" ht="16.5" hidden="1" customHeight="1" thickBot="1" x14ac:dyDescent="0.3">
      <c r="A146" s="62"/>
      <c r="B146" s="123"/>
      <c r="C146" s="74"/>
      <c r="D146" s="75"/>
      <c r="E146" s="75"/>
      <c r="F146" s="119"/>
      <c r="G146" s="71"/>
      <c r="H146" s="71"/>
      <c r="I146" s="72"/>
      <c r="J146" s="106"/>
      <c r="K146" s="78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</row>
    <row r="147" spans="1:87" s="73" customFormat="1" ht="35.1" customHeight="1" x14ac:dyDescent="0.2">
      <c r="A147" s="91" t="s">
        <v>41</v>
      </c>
      <c r="B147" s="124" t="s">
        <v>42</v>
      </c>
      <c r="C147" s="99"/>
      <c r="D147" s="100" t="s">
        <v>63</v>
      </c>
      <c r="E147" s="101" t="s">
        <v>63</v>
      </c>
      <c r="F147" s="60"/>
      <c r="G147" s="60"/>
      <c r="H147" s="105"/>
      <c r="I147" s="105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</row>
    <row r="148" spans="1:87" s="73" customFormat="1" ht="54.95" customHeight="1" thickBot="1" x14ac:dyDescent="0.3">
      <c r="A148" s="152" t="s">
        <v>66</v>
      </c>
      <c r="B148" s="165" t="s">
        <v>45</v>
      </c>
      <c r="C148" s="96" t="s">
        <v>67</v>
      </c>
      <c r="D148" s="96" t="s">
        <v>68</v>
      </c>
      <c r="E148" s="98" t="s">
        <v>69</v>
      </c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</row>
    <row r="149" spans="1:87" s="68" customFormat="1" ht="30.95" customHeight="1" x14ac:dyDescent="0.25">
      <c r="A149" s="62"/>
      <c r="B149" s="121"/>
      <c r="C149" s="118" t="s">
        <v>70</v>
      </c>
      <c r="D149" s="79"/>
      <c r="E149" s="79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</row>
    <row r="150" spans="1:87" s="68" customFormat="1" ht="30.95" customHeight="1" x14ac:dyDescent="0.25">
      <c r="A150" s="62"/>
      <c r="B150" s="122"/>
      <c r="C150" s="119" t="s">
        <v>71</v>
      </c>
      <c r="D150" s="80"/>
      <c r="E150" s="80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</row>
    <row r="151" spans="1:87" s="68" customFormat="1" ht="30.95" customHeight="1" x14ac:dyDescent="0.25">
      <c r="A151" s="62"/>
      <c r="B151" s="122"/>
      <c r="C151" s="119" t="s">
        <v>72</v>
      </c>
      <c r="D151" s="80"/>
      <c r="E151" s="80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</row>
    <row r="152" spans="1:87" s="68" customFormat="1" ht="30.95" customHeight="1" x14ac:dyDescent="0.25">
      <c r="A152" s="62"/>
      <c r="B152" s="122"/>
      <c r="C152" s="119" t="s">
        <v>73</v>
      </c>
      <c r="D152" s="80"/>
      <c r="E152" s="80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</row>
    <row r="153" spans="1:87" s="68" customFormat="1" ht="30.95" customHeight="1" x14ac:dyDescent="0.25">
      <c r="A153" s="62"/>
      <c r="B153" s="122"/>
      <c r="C153" s="119" t="s">
        <v>74</v>
      </c>
      <c r="D153" s="80"/>
      <c r="E153" s="80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</row>
    <row r="154" spans="1:87" s="68" customFormat="1" ht="30.95" customHeight="1" x14ac:dyDescent="0.25">
      <c r="A154" s="62"/>
      <c r="B154" s="122"/>
      <c r="C154" s="119" t="s">
        <v>75</v>
      </c>
      <c r="D154" s="80"/>
      <c r="E154" s="80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</row>
    <row r="155" spans="1:87" s="51" customFormat="1" x14ac:dyDescent="0.35">
      <c r="A155" s="50"/>
      <c r="D155" s="52"/>
    </row>
    <row r="156" spans="1:87" s="51" customFormat="1" x14ac:dyDescent="0.35">
      <c r="A156" s="50"/>
      <c r="D156" s="52"/>
    </row>
    <row r="157" spans="1:87" s="51" customFormat="1" x14ac:dyDescent="0.35">
      <c r="A157" s="50"/>
      <c r="D157" s="52"/>
    </row>
    <row r="158" spans="1:87" s="51" customFormat="1" x14ac:dyDescent="0.35">
      <c r="A158" s="50"/>
      <c r="D158" s="52"/>
    </row>
    <row r="159" spans="1:87" s="51" customFormat="1" x14ac:dyDescent="0.35">
      <c r="A159" s="50"/>
      <c r="D159" s="52"/>
    </row>
    <row r="160" spans="1:87" s="51" customFormat="1" x14ac:dyDescent="0.35">
      <c r="A160" s="50"/>
      <c r="D160" s="52"/>
    </row>
    <row r="161" spans="1:4" s="51" customFormat="1" x14ac:dyDescent="0.35">
      <c r="A161" s="50"/>
      <c r="D161" s="52"/>
    </row>
    <row r="162" spans="1:4" s="51" customFormat="1" x14ac:dyDescent="0.35">
      <c r="A162" s="50"/>
      <c r="D162" s="52"/>
    </row>
    <row r="163" spans="1:4" s="51" customFormat="1" x14ac:dyDescent="0.35">
      <c r="A163" s="50"/>
      <c r="D163" s="52"/>
    </row>
    <row r="164" spans="1:4" s="51" customFormat="1" x14ac:dyDescent="0.35">
      <c r="A164" s="50"/>
      <c r="D164" s="52"/>
    </row>
    <row r="165" spans="1:4" s="51" customFormat="1" x14ac:dyDescent="0.35">
      <c r="A165" s="50"/>
      <c r="D165" s="52"/>
    </row>
    <row r="166" spans="1:4" s="51" customFormat="1" x14ac:dyDescent="0.35">
      <c r="A166" s="50"/>
      <c r="D166" s="52"/>
    </row>
    <row r="167" spans="1:4" s="51" customFormat="1" x14ac:dyDescent="0.35">
      <c r="A167" s="50"/>
      <c r="D167" s="52"/>
    </row>
    <row r="168" spans="1:4" s="51" customFormat="1" x14ac:dyDescent="0.35">
      <c r="A168" s="50"/>
      <c r="D168" s="52"/>
    </row>
    <row r="169" spans="1:4" s="51" customFormat="1" x14ac:dyDescent="0.35">
      <c r="A169" s="50"/>
      <c r="D169" s="52"/>
    </row>
    <row r="170" spans="1:4" s="51" customFormat="1" x14ac:dyDescent="0.35">
      <c r="A170" s="50"/>
      <c r="D170" s="52"/>
    </row>
    <row r="171" spans="1:4" s="51" customFormat="1" x14ac:dyDescent="0.35">
      <c r="A171" s="50"/>
      <c r="D171" s="52"/>
    </row>
    <row r="172" spans="1:4" s="51" customFormat="1" x14ac:dyDescent="0.35">
      <c r="A172" s="50"/>
      <c r="D172" s="52"/>
    </row>
    <row r="173" spans="1:4" s="51" customFormat="1" x14ac:dyDescent="0.35">
      <c r="A173" s="50"/>
      <c r="D173" s="52"/>
    </row>
    <row r="174" spans="1:4" s="51" customFormat="1" x14ac:dyDescent="0.35">
      <c r="A174" s="50"/>
      <c r="D174" s="52"/>
    </row>
    <row r="175" spans="1:4" s="51" customFormat="1" x14ac:dyDescent="0.35">
      <c r="A175" s="50"/>
      <c r="D175" s="52"/>
    </row>
    <row r="176" spans="1:4" s="51" customFormat="1" x14ac:dyDescent="0.35">
      <c r="A176" s="50"/>
      <c r="D176" s="52"/>
    </row>
    <row r="177" spans="1:4" s="51" customFormat="1" x14ac:dyDescent="0.35">
      <c r="A177" s="50"/>
      <c r="D177" s="52"/>
    </row>
    <row r="178" spans="1:4" s="51" customFormat="1" x14ac:dyDescent="0.35">
      <c r="A178" s="50"/>
      <c r="D178" s="52"/>
    </row>
    <row r="179" spans="1:4" s="51" customFormat="1" x14ac:dyDescent="0.35">
      <c r="A179" s="50"/>
      <c r="D179" s="52"/>
    </row>
    <row r="180" spans="1:4" s="51" customFormat="1" x14ac:dyDescent="0.35">
      <c r="A180" s="50"/>
      <c r="D180" s="52"/>
    </row>
    <row r="181" spans="1:4" s="51" customFormat="1" x14ac:dyDescent="0.35">
      <c r="A181" s="50"/>
      <c r="D181" s="52"/>
    </row>
    <row r="182" spans="1:4" s="51" customFormat="1" x14ac:dyDescent="0.35">
      <c r="A182" s="50"/>
      <c r="D182" s="52"/>
    </row>
    <row r="183" spans="1:4" s="51" customFormat="1" x14ac:dyDescent="0.35">
      <c r="A183" s="50"/>
      <c r="D183" s="52"/>
    </row>
    <row r="184" spans="1:4" s="51" customFormat="1" x14ac:dyDescent="0.35">
      <c r="A184" s="50"/>
      <c r="D184" s="52"/>
    </row>
    <row r="185" spans="1:4" s="51" customFormat="1" x14ac:dyDescent="0.35">
      <c r="A185" s="50"/>
      <c r="D185" s="52"/>
    </row>
    <row r="186" spans="1:4" s="51" customFormat="1" x14ac:dyDescent="0.35">
      <c r="A186" s="50"/>
      <c r="D186" s="52"/>
    </row>
    <row r="187" spans="1:4" s="51" customFormat="1" x14ac:dyDescent="0.35">
      <c r="A187" s="50"/>
      <c r="D187" s="52"/>
    </row>
    <row r="188" spans="1:4" s="51" customFormat="1" x14ac:dyDescent="0.35">
      <c r="A188" s="50"/>
      <c r="D188" s="52"/>
    </row>
    <row r="189" spans="1:4" s="51" customFormat="1" x14ac:dyDescent="0.35">
      <c r="A189" s="50"/>
      <c r="D189" s="52"/>
    </row>
    <row r="190" spans="1:4" s="51" customFormat="1" x14ac:dyDescent="0.35">
      <c r="A190" s="50"/>
      <c r="D190" s="52"/>
    </row>
    <row r="191" spans="1:4" s="51" customFormat="1" x14ac:dyDescent="0.35">
      <c r="A191" s="50"/>
      <c r="D191" s="52"/>
    </row>
    <row r="192" spans="1:4" s="51" customFormat="1" x14ac:dyDescent="0.35">
      <c r="A192" s="50"/>
      <c r="D192" s="52"/>
    </row>
    <row r="193" spans="1:4" s="51" customFormat="1" x14ac:dyDescent="0.35">
      <c r="A193" s="50"/>
      <c r="D193" s="52"/>
    </row>
    <row r="194" spans="1:4" s="51" customFormat="1" x14ac:dyDescent="0.35">
      <c r="A194" s="50"/>
      <c r="D194" s="52"/>
    </row>
    <row r="195" spans="1:4" s="51" customFormat="1" x14ac:dyDescent="0.35">
      <c r="A195" s="50"/>
      <c r="D195" s="52"/>
    </row>
    <row r="196" spans="1:4" s="51" customFormat="1" x14ac:dyDescent="0.35">
      <c r="A196" s="50"/>
      <c r="D196" s="52"/>
    </row>
    <row r="197" spans="1:4" s="51" customFormat="1" x14ac:dyDescent="0.35">
      <c r="A197" s="50"/>
      <c r="D197" s="52"/>
    </row>
    <row r="198" spans="1:4" s="51" customFormat="1" x14ac:dyDescent="0.35">
      <c r="A198" s="50"/>
      <c r="D198" s="52"/>
    </row>
    <row r="199" spans="1:4" s="51" customFormat="1" x14ac:dyDescent="0.35">
      <c r="A199" s="50"/>
      <c r="D199" s="52"/>
    </row>
    <row r="200" spans="1:4" s="51" customFormat="1" x14ac:dyDescent="0.35">
      <c r="A200" s="50"/>
      <c r="D200" s="52"/>
    </row>
    <row r="201" spans="1:4" s="51" customFormat="1" x14ac:dyDescent="0.35">
      <c r="A201" s="50"/>
      <c r="D201" s="52"/>
    </row>
    <row r="202" spans="1:4" s="51" customFormat="1" x14ac:dyDescent="0.35">
      <c r="A202" s="50"/>
      <c r="D202" s="52"/>
    </row>
    <row r="203" spans="1:4" s="51" customFormat="1" x14ac:dyDescent="0.35">
      <c r="A203" s="50"/>
      <c r="D203" s="52"/>
    </row>
    <row r="204" spans="1:4" s="51" customFormat="1" x14ac:dyDescent="0.35">
      <c r="A204" s="50"/>
      <c r="D204" s="52"/>
    </row>
    <row r="205" spans="1:4" s="51" customFormat="1" x14ac:dyDescent="0.35">
      <c r="A205" s="50"/>
      <c r="D205" s="52"/>
    </row>
    <row r="206" spans="1:4" s="51" customFormat="1" x14ac:dyDescent="0.35">
      <c r="A206" s="50"/>
      <c r="D206" s="52"/>
    </row>
    <row r="207" spans="1:4" s="51" customFormat="1" x14ac:dyDescent="0.35">
      <c r="A207" s="50"/>
      <c r="D207" s="52"/>
    </row>
    <row r="208" spans="1:4" s="51" customFormat="1" x14ac:dyDescent="0.35">
      <c r="A208" s="50"/>
      <c r="D208" s="52"/>
    </row>
    <row r="209" spans="1:4" s="51" customFormat="1" x14ac:dyDescent="0.35">
      <c r="A209" s="50"/>
      <c r="D209" s="52"/>
    </row>
    <row r="210" spans="1:4" s="51" customFormat="1" x14ac:dyDescent="0.35">
      <c r="A210" s="50"/>
      <c r="D210" s="52"/>
    </row>
    <row r="211" spans="1:4" s="51" customFormat="1" x14ac:dyDescent="0.35">
      <c r="A211" s="50"/>
      <c r="D211" s="52"/>
    </row>
    <row r="212" spans="1:4" s="51" customFormat="1" x14ac:dyDescent="0.35">
      <c r="A212" s="50"/>
      <c r="D212" s="52"/>
    </row>
    <row r="213" spans="1:4" s="51" customFormat="1" x14ac:dyDescent="0.35">
      <c r="A213" s="50"/>
      <c r="D213" s="52"/>
    </row>
    <row r="214" spans="1:4" s="51" customFormat="1" x14ac:dyDescent="0.35">
      <c r="A214" s="50"/>
      <c r="D214" s="52"/>
    </row>
    <row r="215" spans="1:4" s="51" customFormat="1" x14ac:dyDescent="0.35">
      <c r="A215" s="50"/>
      <c r="D215" s="52"/>
    </row>
    <row r="216" spans="1:4" s="51" customFormat="1" x14ac:dyDescent="0.35">
      <c r="A216" s="50"/>
      <c r="D216" s="52"/>
    </row>
    <row r="217" spans="1:4" s="51" customFormat="1" x14ac:dyDescent="0.35">
      <c r="A217" s="50"/>
      <c r="D217" s="52"/>
    </row>
    <row r="218" spans="1:4" s="51" customFormat="1" x14ac:dyDescent="0.35">
      <c r="A218" s="50"/>
      <c r="D218" s="52"/>
    </row>
    <row r="219" spans="1:4" s="51" customFormat="1" x14ac:dyDescent="0.35">
      <c r="A219" s="50"/>
      <c r="D219" s="52"/>
    </row>
    <row r="220" spans="1:4" s="51" customFormat="1" x14ac:dyDescent="0.35">
      <c r="A220" s="50"/>
      <c r="D220" s="52"/>
    </row>
    <row r="221" spans="1:4" s="51" customFormat="1" x14ac:dyDescent="0.35">
      <c r="A221" s="50"/>
      <c r="D221" s="52"/>
    </row>
    <row r="222" spans="1:4" s="51" customFormat="1" x14ac:dyDescent="0.35">
      <c r="A222" s="50"/>
      <c r="D222" s="52"/>
    </row>
    <row r="223" spans="1:4" s="51" customFormat="1" x14ac:dyDescent="0.35">
      <c r="A223" s="50"/>
      <c r="D223" s="52"/>
    </row>
    <row r="224" spans="1:4" s="51" customFormat="1" x14ac:dyDescent="0.35">
      <c r="A224" s="50"/>
      <c r="D224" s="52"/>
    </row>
    <row r="225" spans="1:4" s="51" customFormat="1" x14ac:dyDescent="0.35">
      <c r="A225" s="50"/>
      <c r="D225" s="52"/>
    </row>
    <row r="226" spans="1:4" s="51" customFormat="1" x14ac:dyDescent="0.35">
      <c r="A226" s="50"/>
      <c r="D226" s="52"/>
    </row>
    <row r="227" spans="1:4" s="51" customFormat="1" x14ac:dyDescent="0.35">
      <c r="A227" s="50"/>
      <c r="D227" s="52"/>
    </row>
    <row r="228" spans="1:4" s="51" customFormat="1" x14ac:dyDescent="0.35">
      <c r="A228" s="50"/>
      <c r="D228" s="52"/>
    </row>
    <row r="229" spans="1:4" s="51" customFormat="1" x14ac:dyDescent="0.35">
      <c r="A229" s="50"/>
      <c r="D229" s="52"/>
    </row>
    <row r="230" spans="1:4" s="51" customFormat="1" x14ac:dyDescent="0.35">
      <c r="A230" s="50"/>
      <c r="D230" s="52"/>
    </row>
    <row r="231" spans="1:4" s="51" customFormat="1" x14ac:dyDescent="0.35">
      <c r="A231" s="50"/>
      <c r="D231" s="52"/>
    </row>
    <row r="232" spans="1:4" s="51" customFormat="1" x14ac:dyDescent="0.35">
      <c r="A232" s="50"/>
      <c r="D232" s="52"/>
    </row>
    <row r="233" spans="1:4" s="51" customFormat="1" x14ac:dyDescent="0.35">
      <c r="A233" s="50"/>
      <c r="D233" s="52"/>
    </row>
    <row r="234" spans="1:4" s="51" customFormat="1" x14ac:dyDescent="0.35">
      <c r="A234" s="50"/>
      <c r="D234" s="52"/>
    </row>
    <row r="235" spans="1:4" s="51" customFormat="1" x14ac:dyDescent="0.35">
      <c r="A235" s="50"/>
      <c r="D235" s="52"/>
    </row>
    <row r="236" spans="1:4" s="51" customFormat="1" x14ac:dyDescent="0.35">
      <c r="A236" s="50"/>
      <c r="D236" s="52"/>
    </row>
    <row r="237" spans="1:4" s="51" customFormat="1" x14ac:dyDescent="0.35">
      <c r="A237" s="50"/>
      <c r="D237" s="52"/>
    </row>
    <row r="238" spans="1:4" s="51" customFormat="1" x14ac:dyDescent="0.35">
      <c r="A238" s="50"/>
      <c r="D238" s="52"/>
    </row>
    <row r="239" spans="1:4" s="51" customFormat="1" x14ac:dyDescent="0.35">
      <c r="A239" s="50"/>
      <c r="D239" s="52"/>
    </row>
    <row r="240" spans="1:4" s="51" customFormat="1" x14ac:dyDescent="0.35">
      <c r="A240" s="50"/>
      <c r="D240" s="52"/>
    </row>
    <row r="241" spans="1:4" s="51" customFormat="1" x14ac:dyDescent="0.35">
      <c r="A241" s="50"/>
      <c r="D241" s="52"/>
    </row>
    <row r="242" spans="1:4" s="51" customFormat="1" x14ac:dyDescent="0.35">
      <c r="A242" s="50"/>
      <c r="D242" s="52"/>
    </row>
    <row r="243" spans="1:4" s="51" customFormat="1" x14ac:dyDescent="0.35">
      <c r="A243" s="50"/>
      <c r="D243" s="52"/>
    </row>
    <row r="244" spans="1:4" s="51" customFormat="1" x14ac:dyDescent="0.35">
      <c r="A244" s="50"/>
      <c r="D244" s="52"/>
    </row>
    <row r="245" spans="1:4" s="51" customFormat="1" x14ac:dyDescent="0.35">
      <c r="A245" s="50"/>
      <c r="D245" s="52"/>
    </row>
    <row r="246" spans="1:4" s="51" customFormat="1" x14ac:dyDescent="0.35">
      <c r="A246" s="50"/>
      <c r="D246" s="52"/>
    </row>
    <row r="247" spans="1:4" s="51" customFormat="1" x14ac:dyDescent="0.35">
      <c r="A247" s="50"/>
      <c r="D247" s="52"/>
    </row>
    <row r="248" spans="1:4" s="51" customFormat="1" x14ac:dyDescent="0.35">
      <c r="A248" s="50"/>
      <c r="D248" s="52"/>
    </row>
    <row r="249" spans="1:4" s="51" customFormat="1" x14ac:dyDescent="0.35">
      <c r="A249" s="50"/>
      <c r="D249" s="52"/>
    </row>
    <row r="250" spans="1:4" s="51" customFormat="1" x14ac:dyDescent="0.35">
      <c r="A250" s="50"/>
      <c r="D250" s="52"/>
    </row>
    <row r="251" spans="1:4" s="51" customFormat="1" x14ac:dyDescent="0.35">
      <c r="A251" s="50"/>
      <c r="D251" s="52"/>
    </row>
    <row r="252" spans="1:4" s="51" customFormat="1" x14ac:dyDescent="0.35">
      <c r="A252" s="50"/>
      <c r="D252" s="52"/>
    </row>
    <row r="253" spans="1:4" s="51" customFormat="1" x14ac:dyDescent="0.35">
      <c r="A253" s="50"/>
      <c r="D253" s="52"/>
    </row>
    <row r="254" spans="1:4" s="51" customFormat="1" x14ac:dyDescent="0.35">
      <c r="A254" s="50"/>
      <c r="D254" s="52"/>
    </row>
    <row r="255" spans="1:4" s="51" customFormat="1" x14ac:dyDescent="0.35">
      <c r="A255" s="50"/>
      <c r="D255" s="52"/>
    </row>
    <row r="256" spans="1:4" s="51" customFormat="1" x14ac:dyDescent="0.35">
      <c r="A256" s="50"/>
      <c r="D256" s="52"/>
    </row>
    <row r="257" spans="1:4" s="51" customFormat="1" x14ac:dyDescent="0.35">
      <c r="A257" s="50"/>
      <c r="D257" s="52"/>
    </row>
    <row r="258" spans="1:4" s="51" customFormat="1" x14ac:dyDescent="0.35">
      <c r="A258" s="50"/>
      <c r="D258" s="52"/>
    </row>
    <row r="259" spans="1:4" s="51" customFormat="1" x14ac:dyDescent="0.35">
      <c r="A259" s="50"/>
      <c r="D259" s="52"/>
    </row>
    <row r="260" spans="1:4" s="51" customFormat="1" x14ac:dyDescent="0.35">
      <c r="A260" s="50"/>
      <c r="D260" s="52"/>
    </row>
    <row r="261" spans="1:4" s="51" customFormat="1" x14ac:dyDescent="0.35">
      <c r="A261" s="50"/>
      <c r="D261" s="52"/>
    </row>
    <row r="262" spans="1:4" s="51" customFormat="1" x14ac:dyDescent="0.35">
      <c r="A262" s="50"/>
      <c r="D262" s="52"/>
    </row>
    <row r="263" spans="1:4" s="51" customFormat="1" x14ac:dyDescent="0.35">
      <c r="A263" s="50"/>
      <c r="D263" s="52"/>
    </row>
    <row r="264" spans="1:4" s="51" customFormat="1" x14ac:dyDescent="0.35">
      <c r="A264" s="50"/>
      <c r="D264" s="52"/>
    </row>
    <row r="265" spans="1:4" s="51" customFormat="1" x14ac:dyDescent="0.35">
      <c r="A265" s="50"/>
      <c r="D265" s="52"/>
    </row>
    <row r="266" spans="1:4" s="51" customFormat="1" x14ac:dyDescent="0.35">
      <c r="A266" s="50"/>
      <c r="D266" s="52"/>
    </row>
    <row r="267" spans="1:4" s="51" customFormat="1" x14ac:dyDescent="0.35">
      <c r="A267" s="50"/>
      <c r="D267" s="52"/>
    </row>
    <row r="268" spans="1:4" s="51" customFormat="1" x14ac:dyDescent="0.35">
      <c r="A268" s="50"/>
      <c r="D268" s="52"/>
    </row>
    <row r="269" spans="1:4" s="51" customFormat="1" x14ac:dyDescent="0.35">
      <c r="A269" s="50"/>
      <c r="D269" s="52"/>
    </row>
    <row r="270" spans="1:4" s="51" customFormat="1" x14ac:dyDescent="0.35">
      <c r="A270" s="50"/>
      <c r="D270" s="52"/>
    </row>
    <row r="271" spans="1:4" s="51" customFormat="1" x14ac:dyDescent="0.35">
      <c r="A271" s="50"/>
      <c r="D271" s="52"/>
    </row>
    <row r="272" spans="1:4" s="51" customFormat="1" x14ac:dyDescent="0.35">
      <c r="A272" s="50"/>
      <c r="D272" s="52"/>
    </row>
    <row r="273" spans="1:4" s="51" customFormat="1" x14ac:dyDescent="0.35">
      <c r="A273" s="50"/>
      <c r="D273" s="52"/>
    </row>
    <row r="274" spans="1:4" s="51" customFormat="1" x14ac:dyDescent="0.35">
      <c r="A274" s="50"/>
      <c r="D274" s="52"/>
    </row>
    <row r="275" spans="1:4" s="51" customFormat="1" x14ac:dyDescent="0.35">
      <c r="A275" s="50"/>
      <c r="D275" s="52"/>
    </row>
    <row r="276" spans="1:4" s="51" customFormat="1" x14ac:dyDescent="0.35">
      <c r="A276" s="50"/>
      <c r="D276" s="52"/>
    </row>
    <row r="277" spans="1:4" s="51" customFormat="1" x14ac:dyDescent="0.35">
      <c r="A277" s="50"/>
      <c r="D277" s="52"/>
    </row>
    <row r="278" spans="1:4" s="51" customFormat="1" x14ac:dyDescent="0.35">
      <c r="A278" s="50"/>
      <c r="D278" s="52"/>
    </row>
    <row r="279" spans="1:4" s="51" customFormat="1" x14ac:dyDescent="0.35">
      <c r="A279" s="50"/>
      <c r="D279" s="52"/>
    </row>
    <row r="280" spans="1:4" s="51" customFormat="1" x14ac:dyDescent="0.35">
      <c r="A280" s="50"/>
      <c r="D280" s="52"/>
    </row>
    <row r="281" spans="1:4" s="51" customFormat="1" x14ac:dyDescent="0.35">
      <c r="A281" s="50"/>
      <c r="D281" s="52"/>
    </row>
    <row r="282" spans="1:4" s="51" customFormat="1" x14ac:dyDescent="0.35">
      <c r="A282" s="50"/>
      <c r="D282" s="52"/>
    </row>
    <row r="283" spans="1:4" s="51" customFormat="1" x14ac:dyDescent="0.35">
      <c r="A283" s="50"/>
      <c r="D283" s="52"/>
    </row>
    <row r="284" spans="1:4" s="51" customFormat="1" x14ac:dyDescent="0.35">
      <c r="A284" s="50"/>
      <c r="D284" s="52"/>
    </row>
    <row r="285" spans="1:4" s="51" customFormat="1" x14ac:dyDescent="0.35">
      <c r="A285" s="50"/>
      <c r="D285" s="52"/>
    </row>
    <row r="286" spans="1:4" s="51" customFormat="1" x14ac:dyDescent="0.35">
      <c r="A286" s="50"/>
      <c r="D286" s="52"/>
    </row>
    <row r="287" spans="1:4" s="51" customFormat="1" x14ac:dyDescent="0.35">
      <c r="A287" s="50"/>
      <c r="D287" s="52"/>
    </row>
    <row r="288" spans="1:4" s="51" customFormat="1" x14ac:dyDescent="0.35">
      <c r="A288" s="50"/>
      <c r="D288" s="52"/>
    </row>
    <row r="289" spans="1:4" s="51" customFormat="1" x14ac:dyDescent="0.35">
      <c r="A289" s="50"/>
      <c r="D289" s="52"/>
    </row>
    <row r="290" spans="1:4" s="51" customFormat="1" x14ac:dyDescent="0.35">
      <c r="A290" s="50"/>
      <c r="D290" s="52"/>
    </row>
    <row r="291" spans="1:4" s="51" customFormat="1" x14ac:dyDescent="0.35">
      <c r="A291" s="50"/>
      <c r="D291" s="52"/>
    </row>
    <row r="292" spans="1:4" s="51" customFormat="1" x14ac:dyDescent="0.35">
      <c r="A292" s="50"/>
      <c r="D292" s="52"/>
    </row>
    <row r="293" spans="1:4" s="51" customFormat="1" x14ac:dyDescent="0.35">
      <c r="A293" s="50"/>
      <c r="D293" s="52"/>
    </row>
    <row r="294" spans="1:4" s="51" customFormat="1" x14ac:dyDescent="0.35">
      <c r="A294" s="50"/>
      <c r="D294" s="52"/>
    </row>
    <row r="295" spans="1:4" s="51" customFormat="1" x14ac:dyDescent="0.35">
      <c r="A295" s="50"/>
      <c r="D295" s="52"/>
    </row>
    <row r="296" spans="1:4" s="51" customFormat="1" x14ac:dyDescent="0.35">
      <c r="A296" s="50"/>
      <c r="D296" s="52"/>
    </row>
    <row r="297" spans="1:4" s="51" customFormat="1" x14ac:dyDescent="0.35">
      <c r="A297" s="50"/>
      <c r="D297" s="52"/>
    </row>
    <row r="298" spans="1:4" s="51" customFormat="1" x14ac:dyDescent="0.35">
      <c r="A298" s="50"/>
      <c r="D298" s="52"/>
    </row>
    <row r="299" spans="1:4" s="51" customFormat="1" x14ac:dyDescent="0.35">
      <c r="A299" s="50"/>
      <c r="D299" s="52"/>
    </row>
    <row r="300" spans="1:4" s="51" customFormat="1" x14ac:dyDescent="0.35">
      <c r="A300" s="50"/>
      <c r="D300" s="52"/>
    </row>
    <row r="301" spans="1:4" s="51" customFormat="1" x14ac:dyDescent="0.35">
      <c r="A301" s="50"/>
      <c r="D301" s="52"/>
    </row>
    <row r="302" spans="1:4" s="51" customFormat="1" x14ac:dyDescent="0.35">
      <c r="A302" s="50"/>
      <c r="D302" s="52"/>
    </row>
    <row r="303" spans="1:4" s="51" customFormat="1" x14ac:dyDescent="0.35">
      <c r="A303" s="50"/>
      <c r="D303" s="52"/>
    </row>
    <row r="304" spans="1:4" s="51" customFormat="1" x14ac:dyDescent="0.35">
      <c r="A304" s="50"/>
      <c r="D304" s="52"/>
    </row>
    <row r="305" spans="1:4" s="51" customFormat="1" x14ac:dyDescent="0.35">
      <c r="A305" s="50"/>
      <c r="D305" s="52"/>
    </row>
    <row r="306" spans="1:4" s="51" customFormat="1" x14ac:dyDescent="0.35">
      <c r="A306" s="50"/>
      <c r="D306" s="52"/>
    </row>
    <row r="307" spans="1:4" s="51" customFormat="1" x14ac:dyDescent="0.35">
      <c r="A307" s="50"/>
      <c r="D307" s="52"/>
    </row>
    <row r="308" spans="1:4" s="51" customFormat="1" x14ac:dyDescent="0.35">
      <c r="A308" s="50"/>
      <c r="D308" s="52"/>
    </row>
    <row r="309" spans="1:4" s="51" customFormat="1" x14ac:dyDescent="0.35">
      <c r="A309" s="50"/>
      <c r="D309" s="52"/>
    </row>
    <row r="310" spans="1:4" s="51" customFormat="1" x14ac:dyDescent="0.35">
      <c r="A310" s="50"/>
      <c r="D310" s="52"/>
    </row>
    <row r="311" spans="1:4" s="51" customFormat="1" x14ac:dyDescent="0.35">
      <c r="A311" s="50"/>
      <c r="D311" s="52"/>
    </row>
    <row r="312" spans="1:4" s="51" customFormat="1" x14ac:dyDescent="0.35">
      <c r="A312" s="50"/>
      <c r="D312" s="52"/>
    </row>
    <row r="313" spans="1:4" s="51" customFormat="1" x14ac:dyDescent="0.35">
      <c r="A313" s="50"/>
      <c r="D313" s="52"/>
    </row>
    <row r="314" spans="1:4" s="51" customFormat="1" x14ac:dyDescent="0.35">
      <c r="A314" s="50"/>
      <c r="D314" s="52"/>
    </row>
    <row r="315" spans="1:4" s="51" customFormat="1" x14ac:dyDescent="0.35">
      <c r="A315" s="50"/>
      <c r="D315" s="52"/>
    </row>
    <row r="316" spans="1:4" s="51" customFormat="1" x14ac:dyDescent="0.35">
      <c r="A316" s="50"/>
      <c r="D316" s="52"/>
    </row>
    <row r="317" spans="1:4" s="51" customFormat="1" x14ac:dyDescent="0.35">
      <c r="A317" s="50"/>
      <c r="D317" s="52"/>
    </row>
    <row r="318" spans="1:4" s="51" customFormat="1" x14ac:dyDescent="0.35">
      <c r="A318" s="50"/>
      <c r="D318" s="52"/>
    </row>
    <row r="319" spans="1:4" s="51" customFormat="1" x14ac:dyDescent="0.35">
      <c r="A319" s="50"/>
      <c r="D319" s="52"/>
    </row>
    <row r="320" spans="1:4" s="51" customFormat="1" x14ac:dyDescent="0.35">
      <c r="A320" s="50"/>
      <c r="D320" s="52"/>
    </row>
    <row r="321" spans="1:4" s="51" customFormat="1" x14ac:dyDescent="0.35">
      <c r="A321" s="50"/>
      <c r="D321" s="52"/>
    </row>
    <row r="322" spans="1:4" s="51" customFormat="1" x14ac:dyDescent="0.35">
      <c r="A322" s="50"/>
      <c r="D322" s="52"/>
    </row>
    <row r="323" spans="1:4" s="51" customFormat="1" x14ac:dyDescent="0.35">
      <c r="A323" s="50"/>
      <c r="D323" s="52"/>
    </row>
    <row r="324" spans="1:4" s="51" customFormat="1" x14ac:dyDescent="0.35">
      <c r="A324" s="50"/>
      <c r="D324" s="52"/>
    </row>
    <row r="325" spans="1:4" s="51" customFormat="1" x14ac:dyDescent="0.35">
      <c r="A325" s="50"/>
      <c r="D325" s="52"/>
    </row>
    <row r="326" spans="1:4" s="51" customFormat="1" x14ac:dyDescent="0.35">
      <c r="A326" s="50"/>
      <c r="D326" s="52"/>
    </row>
    <row r="327" spans="1:4" s="51" customFormat="1" x14ac:dyDescent="0.35">
      <c r="A327" s="50"/>
      <c r="D327" s="52"/>
    </row>
    <row r="328" spans="1:4" s="51" customFormat="1" x14ac:dyDescent="0.35">
      <c r="A328" s="50"/>
      <c r="D328" s="52"/>
    </row>
    <row r="329" spans="1:4" s="51" customFormat="1" x14ac:dyDescent="0.35">
      <c r="A329" s="50"/>
      <c r="D329" s="52"/>
    </row>
    <row r="330" spans="1:4" s="51" customFormat="1" x14ac:dyDescent="0.35">
      <c r="A330" s="50"/>
      <c r="D330" s="52"/>
    </row>
    <row r="331" spans="1:4" s="51" customFormat="1" x14ac:dyDescent="0.35">
      <c r="A331" s="50"/>
      <c r="D331" s="52"/>
    </row>
    <row r="332" spans="1:4" s="51" customFormat="1" x14ac:dyDescent="0.35">
      <c r="A332" s="50"/>
      <c r="D332" s="52"/>
    </row>
    <row r="333" spans="1:4" s="51" customFormat="1" x14ac:dyDescent="0.35">
      <c r="A333" s="50"/>
      <c r="D333" s="52"/>
    </row>
    <row r="334" spans="1:4" s="51" customFormat="1" x14ac:dyDescent="0.35">
      <c r="A334" s="50"/>
      <c r="D334" s="52"/>
    </row>
    <row r="335" spans="1:4" s="51" customFormat="1" x14ac:dyDescent="0.35">
      <c r="A335" s="50"/>
      <c r="D335" s="52"/>
    </row>
    <row r="336" spans="1:4" s="51" customFormat="1" x14ac:dyDescent="0.35">
      <c r="A336" s="50"/>
      <c r="D336" s="52"/>
    </row>
    <row r="337" spans="1:4" s="51" customFormat="1" x14ac:dyDescent="0.35">
      <c r="A337" s="50"/>
      <c r="D337" s="52"/>
    </row>
    <row r="338" spans="1:4" s="51" customFormat="1" x14ac:dyDescent="0.35">
      <c r="A338" s="50"/>
      <c r="D338" s="52"/>
    </row>
    <row r="339" spans="1:4" s="51" customFormat="1" x14ac:dyDescent="0.35">
      <c r="A339" s="50"/>
      <c r="D339" s="52"/>
    </row>
    <row r="340" spans="1:4" s="51" customFormat="1" x14ac:dyDescent="0.35">
      <c r="A340" s="50"/>
      <c r="D340" s="52"/>
    </row>
    <row r="341" spans="1:4" s="51" customFormat="1" x14ac:dyDescent="0.35">
      <c r="A341" s="50"/>
      <c r="D341" s="52"/>
    </row>
    <row r="342" spans="1:4" s="51" customFormat="1" x14ac:dyDescent="0.35">
      <c r="A342" s="50"/>
      <c r="D342" s="52"/>
    </row>
    <row r="343" spans="1:4" s="51" customFormat="1" x14ac:dyDescent="0.35">
      <c r="A343" s="50"/>
      <c r="D343" s="52"/>
    </row>
    <row r="344" spans="1:4" s="51" customFormat="1" x14ac:dyDescent="0.35">
      <c r="A344" s="50"/>
      <c r="D344" s="52"/>
    </row>
    <row r="345" spans="1:4" s="51" customFormat="1" x14ac:dyDescent="0.35">
      <c r="A345" s="50"/>
      <c r="D345" s="52"/>
    </row>
    <row r="346" spans="1:4" s="51" customFormat="1" x14ac:dyDescent="0.35">
      <c r="A346" s="50"/>
      <c r="D346" s="52"/>
    </row>
    <row r="347" spans="1:4" s="51" customFormat="1" x14ac:dyDescent="0.35">
      <c r="A347" s="50"/>
      <c r="D347" s="52"/>
    </row>
    <row r="348" spans="1:4" s="51" customFormat="1" x14ac:dyDescent="0.35">
      <c r="A348" s="50"/>
      <c r="D348" s="52"/>
    </row>
    <row r="349" spans="1:4" s="51" customFormat="1" x14ac:dyDescent="0.35">
      <c r="A349" s="50"/>
      <c r="D349" s="52"/>
    </row>
    <row r="350" spans="1:4" s="51" customFormat="1" x14ac:dyDescent="0.35">
      <c r="A350" s="50"/>
      <c r="D350" s="52"/>
    </row>
    <row r="351" spans="1:4" s="51" customFormat="1" x14ac:dyDescent="0.35">
      <c r="A351" s="50"/>
      <c r="D351" s="52"/>
    </row>
    <row r="352" spans="1:4" s="51" customFormat="1" x14ac:dyDescent="0.35">
      <c r="A352" s="50"/>
      <c r="D352" s="52"/>
    </row>
    <row r="353" spans="1:4" s="51" customFormat="1" x14ac:dyDescent="0.35">
      <c r="A353" s="50"/>
      <c r="D353" s="52"/>
    </row>
    <row r="354" spans="1:4" s="51" customFormat="1" x14ac:dyDescent="0.35">
      <c r="A354" s="50"/>
      <c r="D354" s="52"/>
    </row>
    <row r="355" spans="1:4" s="51" customFormat="1" x14ac:dyDescent="0.35">
      <c r="A355" s="50"/>
      <c r="D355" s="52"/>
    </row>
    <row r="356" spans="1:4" s="51" customFormat="1" x14ac:dyDescent="0.35">
      <c r="A356" s="50"/>
      <c r="D356" s="52"/>
    </row>
    <row r="357" spans="1:4" s="51" customFormat="1" x14ac:dyDescent="0.35">
      <c r="A357" s="50"/>
      <c r="D357" s="52"/>
    </row>
    <row r="358" spans="1:4" s="51" customFormat="1" x14ac:dyDescent="0.35">
      <c r="A358" s="50"/>
      <c r="D358" s="52"/>
    </row>
    <row r="359" spans="1:4" s="51" customFormat="1" x14ac:dyDescent="0.35">
      <c r="A359" s="50"/>
      <c r="D359" s="52"/>
    </row>
    <row r="360" spans="1:4" s="51" customFormat="1" x14ac:dyDescent="0.35">
      <c r="A360" s="50"/>
      <c r="D360" s="52"/>
    </row>
    <row r="361" spans="1:4" s="51" customFormat="1" x14ac:dyDescent="0.35">
      <c r="A361" s="50"/>
      <c r="D361" s="52"/>
    </row>
    <row r="362" spans="1:4" s="51" customFormat="1" x14ac:dyDescent="0.35">
      <c r="A362" s="50"/>
      <c r="D362" s="52"/>
    </row>
    <row r="363" spans="1:4" s="51" customFormat="1" x14ac:dyDescent="0.35">
      <c r="A363" s="50"/>
      <c r="D363" s="52"/>
    </row>
    <row r="364" spans="1:4" s="51" customFormat="1" x14ac:dyDescent="0.35">
      <c r="A364" s="50"/>
      <c r="D364" s="52"/>
    </row>
    <row r="365" spans="1:4" s="51" customFormat="1" x14ac:dyDescent="0.35">
      <c r="A365" s="50"/>
      <c r="D365" s="52"/>
    </row>
    <row r="366" spans="1:4" s="51" customFormat="1" x14ac:dyDescent="0.35">
      <c r="A366" s="50"/>
      <c r="D366" s="52"/>
    </row>
    <row r="367" spans="1:4" s="51" customFormat="1" x14ac:dyDescent="0.35">
      <c r="A367" s="50"/>
      <c r="D367" s="52"/>
    </row>
    <row r="368" spans="1:4" s="51" customFormat="1" x14ac:dyDescent="0.35">
      <c r="A368" s="50"/>
      <c r="D368" s="52"/>
    </row>
    <row r="369" spans="1:4" s="51" customFormat="1" x14ac:dyDescent="0.35">
      <c r="A369" s="50"/>
      <c r="D369" s="52"/>
    </row>
    <row r="370" spans="1:4" s="51" customFormat="1" x14ac:dyDescent="0.35">
      <c r="A370" s="50"/>
      <c r="D370" s="52"/>
    </row>
    <row r="371" spans="1:4" s="51" customFormat="1" x14ac:dyDescent="0.35">
      <c r="A371" s="50"/>
      <c r="D371" s="52"/>
    </row>
    <row r="372" spans="1:4" s="51" customFormat="1" x14ac:dyDescent="0.35">
      <c r="A372" s="50"/>
      <c r="D372" s="52"/>
    </row>
    <row r="373" spans="1:4" s="51" customFormat="1" x14ac:dyDescent="0.35">
      <c r="A373" s="50"/>
      <c r="D373" s="52"/>
    </row>
    <row r="374" spans="1:4" s="51" customFormat="1" x14ac:dyDescent="0.35">
      <c r="A374" s="50"/>
      <c r="D374" s="52"/>
    </row>
    <row r="375" spans="1:4" s="51" customFormat="1" x14ac:dyDescent="0.35">
      <c r="A375" s="50"/>
      <c r="D375" s="52"/>
    </row>
    <row r="376" spans="1:4" s="51" customFormat="1" x14ac:dyDescent="0.35">
      <c r="A376" s="50"/>
      <c r="D376" s="52"/>
    </row>
    <row r="377" spans="1:4" s="51" customFormat="1" x14ac:dyDescent="0.35">
      <c r="A377" s="50"/>
      <c r="D377" s="52"/>
    </row>
    <row r="378" spans="1:4" s="51" customFormat="1" x14ac:dyDescent="0.35">
      <c r="A378" s="50"/>
      <c r="D378" s="52"/>
    </row>
    <row r="379" spans="1:4" s="51" customFormat="1" x14ac:dyDescent="0.35">
      <c r="A379" s="50"/>
      <c r="D379" s="52"/>
    </row>
    <row r="380" spans="1:4" s="51" customFormat="1" x14ac:dyDescent="0.35">
      <c r="A380" s="50"/>
      <c r="D380" s="52"/>
    </row>
    <row r="381" spans="1:4" s="51" customFormat="1" x14ac:dyDescent="0.35">
      <c r="A381" s="50"/>
      <c r="D381" s="52"/>
    </row>
    <row r="382" spans="1:4" s="51" customFormat="1" x14ac:dyDescent="0.35">
      <c r="A382" s="50"/>
      <c r="D382" s="52"/>
    </row>
    <row r="383" spans="1:4" s="51" customFormat="1" x14ac:dyDescent="0.35">
      <c r="A383" s="50"/>
      <c r="D383" s="52"/>
    </row>
    <row r="384" spans="1:4" s="51" customFormat="1" x14ac:dyDescent="0.35">
      <c r="A384" s="50"/>
      <c r="D384" s="52"/>
    </row>
    <row r="385" spans="1:4" s="51" customFormat="1" x14ac:dyDescent="0.35">
      <c r="A385" s="50"/>
      <c r="D385" s="52"/>
    </row>
    <row r="386" spans="1:4" s="51" customFormat="1" x14ac:dyDescent="0.35">
      <c r="A386" s="50"/>
      <c r="D386" s="52"/>
    </row>
    <row r="387" spans="1:4" s="51" customFormat="1" x14ac:dyDescent="0.35">
      <c r="A387" s="50"/>
      <c r="D387" s="52"/>
    </row>
    <row r="388" spans="1:4" s="51" customFormat="1" x14ac:dyDescent="0.35">
      <c r="A388" s="50"/>
      <c r="D388" s="52"/>
    </row>
    <row r="389" spans="1:4" s="51" customFormat="1" x14ac:dyDescent="0.35">
      <c r="A389" s="50"/>
      <c r="D389" s="52"/>
    </row>
    <row r="390" spans="1:4" s="51" customFormat="1" x14ac:dyDescent="0.35">
      <c r="A390" s="50"/>
      <c r="D390" s="52"/>
    </row>
    <row r="391" spans="1:4" s="51" customFormat="1" x14ac:dyDescent="0.35">
      <c r="A391" s="50"/>
      <c r="D391" s="52"/>
    </row>
    <row r="392" spans="1:4" s="51" customFormat="1" x14ac:dyDescent="0.35">
      <c r="A392" s="50"/>
      <c r="D392" s="52"/>
    </row>
    <row r="393" spans="1:4" s="51" customFormat="1" x14ac:dyDescent="0.35">
      <c r="A393" s="50"/>
      <c r="D393" s="52"/>
    </row>
    <row r="394" spans="1:4" s="51" customFormat="1" x14ac:dyDescent="0.35">
      <c r="A394" s="50"/>
      <c r="D394" s="52"/>
    </row>
    <row r="395" spans="1:4" s="51" customFormat="1" x14ac:dyDescent="0.35">
      <c r="A395" s="50"/>
      <c r="D395" s="52"/>
    </row>
    <row r="396" spans="1:4" s="51" customFormat="1" x14ac:dyDescent="0.35">
      <c r="A396" s="50"/>
      <c r="D396" s="52"/>
    </row>
    <row r="397" spans="1:4" s="51" customFormat="1" x14ac:dyDescent="0.35">
      <c r="A397" s="50"/>
      <c r="D397" s="52"/>
    </row>
    <row r="398" spans="1:4" s="51" customFormat="1" x14ac:dyDescent="0.35">
      <c r="A398" s="50"/>
      <c r="D398" s="52"/>
    </row>
    <row r="399" spans="1:4" s="51" customFormat="1" x14ac:dyDescent="0.35">
      <c r="A399" s="50"/>
      <c r="D399" s="52"/>
    </row>
    <row r="400" spans="1:4" s="51" customFormat="1" x14ac:dyDescent="0.35">
      <c r="A400" s="50"/>
      <c r="D400" s="52"/>
    </row>
    <row r="401" spans="1:4" s="51" customFormat="1" x14ac:dyDescent="0.35">
      <c r="A401" s="50"/>
      <c r="D401" s="52"/>
    </row>
    <row r="402" spans="1:4" s="51" customFormat="1" x14ac:dyDescent="0.35">
      <c r="A402" s="50"/>
      <c r="D402" s="52"/>
    </row>
    <row r="403" spans="1:4" s="51" customFormat="1" x14ac:dyDescent="0.35">
      <c r="A403" s="50"/>
      <c r="D403" s="52"/>
    </row>
    <row r="404" spans="1:4" s="51" customFormat="1" x14ac:dyDescent="0.35">
      <c r="A404" s="50"/>
      <c r="D404" s="52"/>
    </row>
    <row r="405" spans="1:4" s="51" customFormat="1" x14ac:dyDescent="0.35">
      <c r="A405" s="50"/>
      <c r="D405" s="52"/>
    </row>
    <row r="406" spans="1:4" s="51" customFormat="1" x14ac:dyDescent="0.35">
      <c r="A406" s="50"/>
      <c r="D406" s="52"/>
    </row>
    <row r="407" spans="1:4" s="51" customFormat="1" x14ac:dyDescent="0.35">
      <c r="A407" s="50"/>
      <c r="D407" s="52"/>
    </row>
    <row r="408" spans="1:4" s="51" customFormat="1" x14ac:dyDescent="0.35">
      <c r="A408" s="50"/>
      <c r="D408" s="52"/>
    </row>
    <row r="409" spans="1:4" s="51" customFormat="1" x14ac:dyDescent="0.35">
      <c r="A409" s="50"/>
      <c r="D409" s="52"/>
    </row>
    <row r="410" spans="1:4" s="51" customFormat="1" x14ac:dyDescent="0.35">
      <c r="A410" s="50"/>
      <c r="D410" s="52"/>
    </row>
    <row r="411" spans="1:4" s="51" customFormat="1" x14ac:dyDescent="0.35">
      <c r="A411" s="50"/>
      <c r="D411" s="52"/>
    </row>
    <row r="412" spans="1:4" s="51" customFormat="1" x14ac:dyDescent="0.35">
      <c r="A412" s="50"/>
      <c r="D412" s="52"/>
    </row>
    <row r="413" spans="1:4" s="51" customFormat="1" x14ac:dyDescent="0.35">
      <c r="A413" s="50"/>
      <c r="D413" s="52"/>
    </row>
    <row r="414" spans="1:4" s="51" customFormat="1" x14ac:dyDescent="0.35">
      <c r="A414" s="50"/>
      <c r="D414" s="52"/>
    </row>
    <row r="415" spans="1:4" s="51" customFormat="1" x14ac:dyDescent="0.35">
      <c r="A415" s="50"/>
      <c r="D415" s="52"/>
    </row>
    <row r="416" spans="1:4" s="51" customFormat="1" x14ac:dyDescent="0.35">
      <c r="A416" s="50"/>
      <c r="D416" s="52"/>
    </row>
    <row r="417" spans="1:4" s="51" customFormat="1" x14ac:dyDescent="0.35">
      <c r="A417" s="50"/>
      <c r="D417" s="52"/>
    </row>
    <row r="418" spans="1:4" s="51" customFormat="1" x14ac:dyDescent="0.35">
      <c r="A418" s="50"/>
      <c r="D418" s="52"/>
    </row>
    <row r="419" spans="1:4" s="51" customFormat="1" x14ac:dyDescent="0.35">
      <c r="A419" s="50"/>
      <c r="D419" s="52"/>
    </row>
    <row r="420" spans="1:4" s="51" customFormat="1" x14ac:dyDescent="0.35">
      <c r="A420" s="50"/>
      <c r="D420" s="52"/>
    </row>
    <row r="421" spans="1:4" s="51" customFormat="1" x14ac:dyDescent="0.35">
      <c r="A421" s="50"/>
      <c r="D421" s="52"/>
    </row>
    <row r="422" spans="1:4" s="51" customFormat="1" x14ac:dyDescent="0.35">
      <c r="A422" s="50"/>
      <c r="D422" s="52"/>
    </row>
    <row r="423" spans="1:4" s="51" customFormat="1" x14ac:dyDescent="0.35">
      <c r="A423" s="50"/>
      <c r="D423" s="52"/>
    </row>
    <row r="424" spans="1:4" s="51" customFormat="1" x14ac:dyDescent="0.35">
      <c r="A424" s="50"/>
      <c r="D424" s="52"/>
    </row>
    <row r="425" spans="1:4" s="51" customFormat="1" x14ac:dyDescent="0.35">
      <c r="A425" s="50"/>
      <c r="D425" s="52"/>
    </row>
    <row r="426" spans="1:4" s="51" customFormat="1" x14ac:dyDescent="0.35">
      <c r="A426" s="50"/>
      <c r="D426" s="52"/>
    </row>
    <row r="427" spans="1:4" s="51" customFormat="1" x14ac:dyDescent="0.35">
      <c r="A427" s="50"/>
      <c r="D427" s="52"/>
    </row>
    <row r="428" spans="1:4" s="51" customFormat="1" x14ac:dyDescent="0.35">
      <c r="A428" s="50"/>
      <c r="D428" s="52"/>
    </row>
    <row r="429" spans="1:4" s="51" customFormat="1" x14ac:dyDescent="0.35">
      <c r="A429" s="50"/>
      <c r="D429" s="52"/>
    </row>
    <row r="430" spans="1:4" s="51" customFormat="1" x14ac:dyDescent="0.35">
      <c r="A430" s="50"/>
      <c r="D430" s="52"/>
    </row>
    <row r="431" spans="1:4" s="51" customFormat="1" x14ac:dyDescent="0.35">
      <c r="A431" s="50"/>
      <c r="D431" s="52"/>
    </row>
    <row r="432" spans="1:4" s="51" customFormat="1" x14ac:dyDescent="0.35">
      <c r="A432" s="50"/>
      <c r="D432" s="52"/>
    </row>
    <row r="433" spans="1:4" s="51" customFormat="1" x14ac:dyDescent="0.35">
      <c r="A433" s="50"/>
      <c r="D433" s="52"/>
    </row>
    <row r="434" spans="1:4" s="51" customFormat="1" x14ac:dyDescent="0.35">
      <c r="A434" s="50"/>
      <c r="D434" s="52"/>
    </row>
    <row r="435" spans="1:4" s="51" customFormat="1" x14ac:dyDescent="0.35">
      <c r="A435" s="50"/>
      <c r="D435" s="52"/>
    </row>
    <row r="436" spans="1:4" s="51" customFormat="1" x14ac:dyDescent="0.35">
      <c r="A436" s="50"/>
      <c r="D436" s="52"/>
    </row>
    <row r="437" spans="1:4" s="51" customFormat="1" x14ac:dyDescent="0.35">
      <c r="A437" s="50"/>
      <c r="D437" s="52"/>
    </row>
    <row r="438" spans="1:4" s="51" customFormat="1" x14ac:dyDescent="0.35">
      <c r="A438" s="50"/>
      <c r="D438" s="52"/>
    </row>
    <row r="439" spans="1:4" s="51" customFormat="1" x14ac:dyDescent="0.35">
      <c r="A439" s="50"/>
      <c r="D439" s="52"/>
    </row>
    <row r="440" spans="1:4" s="51" customFormat="1" x14ac:dyDescent="0.35">
      <c r="A440" s="50"/>
      <c r="D440" s="52"/>
    </row>
    <row r="441" spans="1:4" s="51" customFormat="1" x14ac:dyDescent="0.35">
      <c r="A441" s="50"/>
      <c r="D441" s="52"/>
    </row>
    <row r="442" spans="1:4" s="51" customFormat="1" x14ac:dyDescent="0.35">
      <c r="A442" s="50"/>
      <c r="D442" s="52"/>
    </row>
    <row r="443" spans="1:4" s="51" customFormat="1" x14ac:dyDescent="0.35">
      <c r="A443" s="50"/>
      <c r="D443" s="52"/>
    </row>
    <row r="444" spans="1:4" s="51" customFormat="1" x14ac:dyDescent="0.35">
      <c r="A444" s="50"/>
      <c r="D444" s="52"/>
    </row>
    <row r="445" spans="1:4" s="51" customFormat="1" x14ac:dyDescent="0.35">
      <c r="A445" s="50"/>
      <c r="D445" s="52"/>
    </row>
    <row r="446" spans="1:4" s="51" customFormat="1" x14ac:dyDescent="0.35">
      <c r="A446" s="50"/>
      <c r="D446" s="52"/>
    </row>
    <row r="447" spans="1:4" s="51" customFormat="1" x14ac:dyDescent="0.35">
      <c r="A447" s="50"/>
      <c r="D447" s="52"/>
    </row>
    <row r="448" spans="1:4" s="51" customFormat="1" x14ac:dyDescent="0.35">
      <c r="A448" s="50"/>
      <c r="D448" s="52"/>
    </row>
    <row r="449" spans="1:4" s="51" customFormat="1" x14ac:dyDescent="0.35">
      <c r="A449" s="50"/>
      <c r="D449" s="52"/>
    </row>
    <row r="450" spans="1:4" s="51" customFormat="1" x14ac:dyDescent="0.35">
      <c r="A450" s="50"/>
      <c r="D450" s="52"/>
    </row>
    <row r="451" spans="1:4" s="51" customFormat="1" x14ac:dyDescent="0.35">
      <c r="A451" s="50"/>
      <c r="D451" s="52"/>
    </row>
    <row r="452" spans="1:4" s="51" customFormat="1" x14ac:dyDescent="0.35">
      <c r="A452" s="50"/>
      <c r="D452" s="52"/>
    </row>
    <row r="453" spans="1:4" s="51" customFormat="1" x14ac:dyDescent="0.35">
      <c r="A453" s="50"/>
      <c r="D453" s="52"/>
    </row>
    <row r="454" spans="1:4" s="51" customFormat="1" x14ac:dyDescent="0.35">
      <c r="A454" s="50"/>
      <c r="D454" s="52"/>
    </row>
    <row r="455" spans="1:4" s="51" customFormat="1" x14ac:dyDescent="0.35">
      <c r="A455" s="50"/>
      <c r="D455" s="52"/>
    </row>
    <row r="456" spans="1:4" s="51" customFormat="1" x14ac:dyDescent="0.35">
      <c r="A456" s="50"/>
      <c r="D456" s="52"/>
    </row>
    <row r="457" spans="1:4" s="51" customFormat="1" x14ac:dyDescent="0.35">
      <c r="A457" s="50"/>
      <c r="D457" s="52"/>
    </row>
    <row r="458" spans="1:4" s="51" customFormat="1" x14ac:dyDescent="0.35">
      <c r="A458" s="50"/>
      <c r="D458" s="52"/>
    </row>
    <row r="459" spans="1:4" s="51" customFormat="1" x14ac:dyDescent="0.35">
      <c r="A459" s="50"/>
      <c r="D459" s="52"/>
    </row>
    <row r="460" spans="1:4" s="51" customFormat="1" x14ac:dyDescent="0.35">
      <c r="A460" s="50"/>
      <c r="D460" s="52"/>
    </row>
    <row r="461" spans="1:4" s="51" customFormat="1" x14ac:dyDescent="0.35">
      <c r="A461" s="50"/>
      <c r="D461" s="52"/>
    </row>
    <row r="462" spans="1:4" s="51" customFormat="1" x14ac:dyDescent="0.35">
      <c r="A462" s="50"/>
      <c r="D462" s="52"/>
    </row>
    <row r="463" spans="1:4" s="51" customFormat="1" x14ac:dyDescent="0.35">
      <c r="A463" s="50"/>
      <c r="D463" s="52"/>
    </row>
    <row r="464" spans="1:4" s="51" customFormat="1" x14ac:dyDescent="0.35">
      <c r="A464" s="50"/>
      <c r="D464" s="52"/>
    </row>
    <row r="465" spans="8:13" x14ac:dyDescent="0.35">
      <c r="H465" s="51"/>
      <c r="I465" s="51"/>
      <c r="J465" s="51"/>
      <c r="K465" s="51"/>
      <c r="L465" s="51"/>
      <c r="M465" s="51"/>
    </row>
    <row r="466" spans="8:13" x14ac:dyDescent="0.35">
      <c r="H466" s="51"/>
      <c r="I466" s="51"/>
      <c r="J466" s="51"/>
      <c r="K466" s="51"/>
      <c r="L466" s="51"/>
      <c r="M466" s="51"/>
    </row>
    <row r="467" spans="8:13" x14ac:dyDescent="0.35">
      <c r="H467" s="51"/>
      <c r="I467" s="51"/>
      <c r="J467" s="51"/>
      <c r="K467" s="51"/>
      <c r="L467" s="51"/>
      <c r="M467" s="51"/>
    </row>
    <row r="468" spans="8:13" x14ac:dyDescent="0.35">
      <c r="H468" s="51"/>
      <c r="I468" s="51"/>
      <c r="J468" s="51"/>
      <c r="K468" s="51"/>
      <c r="L468" s="51"/>
      <c r="M468" s="51"/>
    </row>
    <row r="469" spans="8:13" x14ac:dyDescent="0.35">
      <c r="H469" s="51"/>
      <c r="I469" s="51"/>
      <c r="J469" s="51"/>
      <c r="K469" s="51"/>
      <c r="L469" s="51"/>
      <c r="M469" s="51"/>
    </row>
    <row r="470" spans="8:13" x14ac:dyDescent="0.35">
      <c r="H470" s="51"/>
      <c r="I470" s="51"/>
      <c r="J470" s="51"/>
      <c r="K470" s="51"/>
      <c r="L470" s="51"/>
      <c r="M470" s="51"/>
    </row>
    <row r="471" spans="8:13" x14ac:dyDescent="0.35">
      <c r="H471" s="51"/>
      <c r="I471" s="51"/>
      <c r="J471" s="51"/>
      <c r="K471" s="51"/>
      <c r="L471" s="51"/>
      <c r="M471" s="51"/>
    </row>
    <row r="472" spans="8:13" x14ac:dyDescent="0.35">
      <c r="H472" s="51"/>
      <c r="I472" s="51"/>
      <c r="J472" s="51"/>
      <c r="K472" s="51"/>
      <c r="L472" s="51"/>
      <c r="M472" s="51"/>
    </row>
    <row r="473" spans="8:13" x14ac:dyDescent="0.35">
      <c r="H473" s="51"/>
      <c r="I473" s="51"/>
      <c r="J473" s="51"/>
      <c r="K473" s="51"/>
      <c r="L473" s="51"/>
      <c r="M473" s="51"/>
    </row>
    <row r="474" spans="8:13" x14ac:dyDescent="0.35">
      <c r="H474" s="51"/>
      <c r="I474" s="51"/>
      <c r="J474" s="51"/>
      <c r="K474" s="51"/>
      <c r="L474" s="51"/>
      <c r="M474" s="51"/>
    </row>
    <row r="475" spans="8:13" x14ac:dyDescent="0.35">
      <c r="H475" s="51"/>
      <c r="I475" s="51"/>
      <c r="J475" s="51"/>
      <c r="K475" s="51"/>
      <c r="L475" s="51"/>
      <c r="M475" s="51"/>
    </row>
    <row r="476" spans="8:13" x14ac:dyDescent="0.35">
      <c r="H476" s="51"/>
      <c r="I476" s="51"/>
      <c r="J476" s="51"/>
      <c r="K476" s="51"/>
      <c r="L476" s="51"/>
      <c r="M476" s="51"/>
    </row>
    <row r="477" spans="8:13" x14ac:dyDescent="0.35">
      <c r="H477" s="51"/>
      <c r="I477" s="51"/>
      <c r="J477" s="51"/>
      <c r="K477" s="51"/>
      <c r="L477" s="51"/>
      <c r="M477" s="51"/>
    </row>
    <row r="478" spans="8:13" x14ac:dyDescent="0.35">
      <c r="H478" s="51"/>
      <c r="I478" s="51"/>
      <c r="J478" s="51"/>
      <c r="K478" s="51"/>
      <c r="L478" s="51"/>
      <c r="M478" s="51"/>
    </row>
    <row r="479" spans="8:13" x14ac:dyDescent="0.35">
      <c r="H479" s="51"/>
      <c r="I479" s="51"/>
      <c r="J479" s="51"/>
      <c r="K479" s="51"/>
      <c r="L479" s="51"/>
      <c r="M479" s="51"/>
    </row>
    <row r="480" spans="8:13" x14ac:dyDescent="0.35">
      <c r="H480" s="51"/>
      <c r="I480" s="51"/>
      <c r="J480" s="51"/>
      <c r="K480" s="51"/>
      <c r="L480" s="51"/>
      <c r="M480" s="51"/>
    </row>
    <row r="481" spans="8:13" x14ac:dyDescent="0.35">
      <c r="H481" s="51"/>
      <c r="I481" s="51"/>
      <c r="J481" s="51"/>
      <c r="K481" s="51"/>
      <c r="L481" s="51"/>
      <c r="M481" s="51"/>
    </row>
    <row r="482" spans="8:13" x14ac:dyDescent="0.35">
      <c r="H482" s="51"/>
      <c r="I482" s="51"/>
      <c r="J482" s="51"/>
      <c r="K482" s="51"/>
      <c r="L482" s="51"/>
      <c r="M482" s="51"/>
    </row>
    <row r="483" spans="8:13" x14ac:dyDescent="0.35">
      <c r="H483" s="51"/>
      <c r="I483" s="51"/>
      <c r="J483" s="51"/>
      <c r="K483" s="51"/>
      <c r="L483" s="51"/>
      <c r="M483" s="51"/>
    </row>
    <row r="484" spans="8:13" x14ac:dyDescent="0.35">
      <c r="H484" s="51"/>
      <c r="I484" s="51"/>
      <c r="J484" s="51"/>
      <c r="K484" s="51"/>
      <c r="L484" s="51"/>
      <c r="M484" s="51"/>
    </row>
    <row r="485" spans="8:13" x14ac:dyDescent="0.35">
      <c r="H485" s="51"/>
      <c r="I485" s="51"/>
      <c r="J485" s="51"/>
      <c r="K485" s="51"/>
      <c r="L485" s="51"/>
      <c r="M485" s="51"/>
    </row>
    <row r="486" spans="8:13" x14ac:dyDescent="0.35">
      <c r="H486" s="51"/>
      <c r="I486" s="51"/>
      <c r="J486" s="51"/>
      <c r="K486" s="51"/>
      <c r="L486" s="51"/>
      <c r="M486" s="51"/>
    </row>
    <row r="487" spans="8:13" x14ac:dyDescent="0.35">
      <c r="H487" s="51"/>
      <c r="I487" s="51"/>
      <c r="J487" s="51"/>
      <c r="K487" s="51"/>
      <c r="L487" s="51"/>
      <c r="M487" s="51"/>
    </row>
    <row r="488" spans="8:13" x14ac:dyDescent="0.35">
      <c r="H488" s="51"/>
      <c r="I488" s="51"/>
      <c r="J488" s="51"/>
      <c r="K488" s="51"/>
      <c r="L488" s="51"/>
      <c r="M488" s="51"/>
    </row>
    <row r="489" spans="8:13" x14ac:dyDescent="0.35">
      <c r="H489" s="51"/>
      <c r="I489" s="51"/>
      <c r="J489" s="51"/>
      <c r="K489" s="51"/>
      <c r="L489" s="51"/>
      <c r="M489" s="51"/>
    </row>
    <row r="490" spans="8:13" x14ac:dyDescent="0.35">
      <c r="H490" s="51"/>
      <c r="I490" s="51"/>
      <c r="J490" s="51"/>
      <c r="K490" s="51"/>
      <c r="L490" s="51"/>
      <c r="M490" s="51"/>
    </row>
    <row r="491" spans="8:13" x14ac:dyDescent="0.35">
      <c r="H491" s="51"/>
      <c r="I491" s="51"/>
      <c r="J491" s="51"/>
      <c r="K491" s="51"/>
      <c r="L491" s="51"/>
      <c r="M491" s="51"/>
    </row>
    <row r="492" spans="8:13" x14ac:dyDescent="0.35">
      <c r="H492" s="51"/>
      <c r="I492" s="51"/>
      <c r="J492" s="51"/>
      <c r="K492" s="51"/>
      <c r="L492" s="51"/>
      <c r="M492" s="51"/>
    </row>
    <row r="493" spans="8:13" x14ac:dyDescent="0.35">
      <c r="H493" s="51"/>
      <c r="I493" s="51"/>
      <c r="J493" s="51"/>
      <c r="K493" s="51"/>
      <c r="L493" s="51"/>
      <c r="M493" s="51"/>
    </row>
    <row r="494" spans="8:13" x14ac:dyDescent="0.35">
      <c r="H494" s="51"/>
      <c r="I494" s="51"/>
      <c r="J494" s="51"/>
      <c r="K494" s="51"/>
      <c r="L494" s="51"/>
      <c r="M494" s="51"/>
    </row>
    <row r="495" spans="8:13" x14ac:dyDescent="0.35">
      <c r="H495" s="51"/>
      <c r="I495" s="51"/>
      <c r="J495" s="51"/>
      <c r="K495" s="51"/>
      <c r="L495" s="51"/>
      <c r="M495" s="51"/>
    </row>
    <row r="496" spans="8:13" x14ac:dyDescent="0.35">
      <c r="H496" s="51"/>
      <c r="I496" s="51"/>
      <c r="J496" s="51"/>
      <c r="K496" s="51"/>
      <c r="L496" s="51"/>
      <c r="M496" s="51"/>
    </row>
    <row r="497" spans="8:13" x14ac:dyDescent="0.35">
      <c r="H497" s="51"/>
      <c r="I497" s="51"/>
      <c r="J497" s="51"/>
      <c r="K497" s="51"/>
      <c r="L497" s="51"/>
      <c r="M497" s="51"/>
    </row>
    <row r="498" spans="8:13" x14ac:dyDescent="0.35">
      <c r="H498" s="51"/>
      <c r="I498" s="51"/>
      <c r="J498" s="51"/>
      <c r="K498" s="51"/>
      <c r="L498" s="51"/>
      <c r="M498" s="51"/>
    </row>
    <row r="499" spans="8:13" x14ac:dyDescent="0.35">
      <c r="H499" s="51"/>
      <c r="I499" s="51"/>
      <c r="J499" s="51"/>
      <c r="K499" s="51"/>
      <c r="L499" s="51"/>
      <c r="M499" s="51"/>
    </row>
  </sheetData>
  <mergeCells count="1">
    <mergeCell ref="D4:F4"/>
  </mergeCells>
  <dataValidations count="1">
    <dataValidation type="list" allowBlank="1" showInputMessage="1" showErrorMessage="1" sqref="E1 E155:E1048576 F43 E5:E6 C147:C148" xr:uid="{C5A415D7-74F0-45F7-B05E-69A9123332CA}">
      <formula1>SERVICEAREAS</formula1>
    </dataValidation>
  </dataValidation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CDBBCF-9B6A-45DA-BDA0-93BB33DFC844}">
          <x14:formula1>
            <xm:f>'Workbook Dropdown Categories'!$A$2:$A$8</xm:f>
          </x14:formula1>
          <xm:sqref>F44:F146</xm:sqref>
        </x14:dataValidation>
        <x14:dataValidation type="list" allowBlank="1" showInputMessage="1" showErrorMessage="1" xr:uid="{A753C5C3-6B6A-4D4E-96EC-F8271C82D2E1}">
          <x14:formula1>
            <xm:f>'Workbook Dropdown Categories'!$B$2:$B$14</xm:f>
          </x14:formula1>
          <xm:sqref>E27:E41 E9:E24 E44:E146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123B-3295-4780-99C1-63CE8F8AB591}">
  <sheetPr>
    <tabColor theme="8" tint="0.79998168889431442"/>
  </sheetPr>
  <dimension ref="A1:D14"/>
  <sheetViews>
    <sheetView zoomScale="90" zoomScaleNormal="90" workbookViewId="0">
      <selection activeCell="K12" sqref="K12"/>
    </sheetView>
  </sheetViews>
  <sheetFormatPr defaultColWidth="9.140625" defaultRowHeight="24.6" customHeight="1" x14ac:dyDescent="0.25"/>
  <cols>
    <col min="1" max="1" width="40.85546875" style="163" customWidth="1"/>
    <col min="2" max="2" width="64.28515625" style="163" customWidth="1"/>
    <col min="3" max="3" width="38.140625" style="163" customWidth="1"/>
    <col min="4" max="16384" width="9.140625" style="163"/>
  </cols>
  <sheetData>
    <row r="1" spans="1:4" ht="42.6" customHeight="1" thickBot="1" x14ac:dyDescent="0.3">
      <c r="A1" s="215" t="s">
        <v>105</v>
      </c>
      <c r="B1" s="215" t="s">
        <v>106</v>
      </c>
      <c r="C1" s="217" t="s">
        <v>108</v>
      </c>
    </row>
    <row r="2" spans="1:4" ht="24.6" customHeight="1" x14ac:dyDescent="0.25">
      <c r="A2" s="206" t="s">
        <v>70</v>
      </c>
      <c r="B2" s="207" t="s">
        <v>85</v>
      </c>
      <c r="C2" s="216" t="s">
        <v>103</v>
      </c>
      <c r="D2" s="164"/>
    </row>
    <row r="3" spans="1:4" ht="24.6" customHeight="1" x14ac:dyDescent="0.25">
      <c r="A3" s="206" t="s">
        <v>71</v>
      </c>
      <c r="B3" s="207" t="s">
        <v>86</v>
      </c>
      <c r="C3" s="214" t="s">
        <v>104</v>
      </c>
      <c r="D3" s="164"/>
    </row>
    <row r="4" spans="1:4" ht="24.6" customHeight="1" x14ac:dyDescent="0.25">
      <c r="A4" s="206" t="s">
        <v>72</v>
      </c>
      <c r="B4" s="207" t="s">
        <v>88</v>
      </c>
      <c r="C4" s="208"/>
      <c r="D4" s="164"/>
    </row>
    <row r="5" spans="1:4" ht="24.6" customHeight="1" x14ac:dyDescent="0.25">
      <c r="A5" s="206" t="s">
        <v>74</v>
      </c>
      <c r="B5" s="207" t="s">
        <v>80</v>
      </c>
      <c r="C5" s="208"/>
      <c r="D5" s="164"/>
    </row>
    <row r="6" spans="1:4" ht="24.6" customHeight="1" x14ac:dyDescent="0.25">
      <c r="A6" s="206" t="s">
        <v>73</v>
      </c>
      <c r="B6" s="207" t="s">
        <v>79</v>
      </c>
      <c r="C6" s="208"/>
      <c r="D6" s="164"/>
    </row>
    <row r="7" spans="1:4" ht="24.6" customHeight="1" x14ac:dyDescent="0.25">
      <c r="A7" s="206" t="s">
        <v>75</v>
      </c>
      <c r="B7" s="207" t="s">
        <v>87</v>
      </c>
      <c r="C7" s="208"/>
      <c r="D7" s="164"/>
    </row>
    <row r="8" spans="1:4" ht="24.6" customHeight="1" x14ac:dyDescent="0.2">
      <c r="A8" s="209" t="s">
        <v>76</v>
      </c>
      <c r="B8" s="207" t="s">
        <v>81</v>
      </c>
      <c r="C8" s="210"/>
      <c r="D8" s="164"/>
    </row>
    <row r="9" spans="1:4" ht="24.6" customHeight="1" x14ac:dyDescent="0.25">
      <c r="A9" s="211"/>
      <c r="B9" s="212" t="s">
        <v>84</v>
      </c>
      <c r="C9" s="208"/>
      <c r="D9" s="164"/>
    </row>
    <row r="10" spans="1:4" ht="24.6" customHeight="1" x14ac:dyDescent="0.25">
      <c r="A10" s="208"/>
      <c r="B10" s="207" t="s">
        <v>89</v>
      </c>
      <c r="C10" s="208"/>
      <c r="D10" s="164"/>
    </row>
    <row r="11" spans="1:4" ht="24.6" customHeight="1" x14ac:dyDescent="0.25">
      <c r="A11" s="208"/>
      <c r="B11" s="207" t="s">
        <v>82</v>
      </c>
      <c r="C11" s="208"/>
    </row>
    <row r="12" spans="1:4" ht="24.6" customHeight="1" x14ac:dyDescent="0.25">
      <c r="A12" s="208"/>
      <c r="B12" s="207" t="s">
        <v>91</v>
      </c>
      <c r="C12" s="208"/>
    </row>
    <row r="13" spans="1:4" ht="24.6" customHeight="1" x14ac:dyDescent="0.25">
      <c r="A13" s="208"/>
      <c r="B13" s="213" t="s">
        <v>90</v>
      </c>
      <c r="C13" s="208"/>
    </row>
    <row r="14" spans="1:4" ht="24.6" customHeight="1" x14ac:dyDescent="0.25">
      <c r="A14" s="208"/>
      <c r="B14" s="213" t="s">
        <v>76</v>
      </c>
      <c r="C14" s="208"/>
    </row>
  </sheetData>
  <sortState xmlns:xlrd2="http://schemas.microsoft.com/office/spreadsheetml/2017/richdata2" ref="B2:B13">
    <sortCondition ref="B2:B13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4DDF9EACB9446AFB88C010B48FCC9" ma:contentTypeVersion="5" ma:contentTypeDescription="Create a new document." ma:contentTypeScope="" ma:versionID="5d4ae0ad4f3a3fa7cda0d4a4587c181a">
  <xsd:schema xmlns:xsd="http://www.w3.org/2001/XMLSchema" xmlns:xs="http://www.w3.org/2001/XMLSchema" xmlns:p="http://schemas.microsoft.com/office/2006/metadata/properties" xmlns:ns3="56e4d09c-1785-4949-adbe-d5eabc32cb19" xmlns:ns4="345f3249-3bf7-4bb8-9f1b-69ae9ede3c4e" targetNamespace="http://schemas.microsoft.com/office/2006/metadata/properties" ma:root="true" ma:fieldsID="4f55eaa64148162b9fbae94b55ed8295" ns3:_="" ns4:_="">
    <xsd:import namespace="56e4d09c-1785-4949-adbe-d5eabc32cb19"/>
    <xsd:import namespace="345f3249-3bf7-4bb8-9f1b-69ae9ede3c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4d09c-1785-4949-adbe-d5eabc32cb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f3249-3bf7-4bb8-9f1b-69ae9ede3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82153B-32CD-498C-9BBE-0E0C3D740EB4}">
  <ds:schemaRefs>
    <ds:schemaRef ds:uri="http://schemas.openxmlformats.org/package/2006/metadata/core-properties"/>
    <ds:schemaRef ds:uri="http://purl.org/dc/dcmitype/"/>
    <ds:schemaRef ds:uri="56e4d09c-1785-4949-adbe-d5eabc32cb1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345f3249-3bf7-4bb8-9f1b-69ae9ede3c4e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F734F89-5281-44A1-BD2C-7994ED758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CF007D-177B-48B1-83B1-56285D7BC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4d09c-1785-4949-adbe-d5eabc32cb19"/>
    <ds:schemaRef ds:uri="345f3249-3bf7-4bb8-9f1b-69ae9ede3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PE11R20 </vt:lpstr>
      <vt:lpstr>EXPENDITURES</vt:lpstr>
      <vt:lpstr>SERVICE CATEGORY REPORT</vt:lpstr>
      <vt:lpstr>Workbook Dropdown Categories</vt:lpstr>
      <vt:lpstr>EXPENDITURES!Print_Area</vt:lpstr>
      <vt:lpstr>'PE11R20 '!Print_Area</vt:lpstr>
    </vt:vector>
  </TitlesOfParts>
  <Manager/>
  <Company>CMS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harry.reinhard</dc:creator>
  <cp:keywords/>
  <dc:description/>
  <cp:lastModifiedBy>Robin.Streets</cp:lastModifiedBy>
  <cp:revision/>
  <dcterms:created xsi:type="dcterms:W3CDTF">2012-03-08T14:24:02Z</dcterms:created>
  <dcterms:modified xsi:type="dcterms:W3CDTF">2023-08-31T14:33:51Z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0x0101005954DDF9EACB9446AFB88C010B48FCC9</vt:lpwstr>
  </property>
</Properties>
</file>