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Streets\Desktop\BEP Expenditure Report FY23\"/>
    </mc:Choice>
  </mc:AlternateContent>
  <xr:revisionPtr revIDLastSave="0" documentId="8_{E7048E1A-DDF0-45EE-8E46-837D123AC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11R20 " sheetId="142" r:id="rId1"/>
    <sheet name="EXPENDITURES" sheetId="143" r:id="rId2"/>
    <sheet name="SERVICE CATEGORY REPORT" sheetId="148" r:id="rId3"/>
    <sheet name="Workbook Dropdown Categories" sheetId="147" r:id="rId4"/>
  </sheets>
  <externalReferences>
    <externalReference r:id="rId5"/>
  </externalReferences>
  <definedNames>
    <definedName name="_xlnm._FilterDatabase" localSheetId="0" hidden="1">'PE11R20 '!$A$1:$T$40</definedName>
    <definedName name="_xlnm.Print_Area" localSheetId="1">EXPENDITURES!$B$1:$R$17</definedName>
    <definedName name="_xlnm.Print_Area" localSheetId="0">'PE11R20 '!$B$1:$M$39</definedName>
    <definedName name="SERVICEAREAS">[1]SERVICES!$A$1:$A$6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42" l="1"/>
  <c r="G33" i="142"/>
  <c r="G9" i="143"/>
  <c r="G13" i="143"/>
  <c r="I28" i="142"/>
  <c r="I24" i="142"/>
  <c r="I22" i="142"/>
  <c r="I21" i="142"/>
  <c r="I19" i="142"/>
  <c r="I18" i="142"/>
  <c r="I16" i="142"/>
  <c r="I15" i="142"/>
  <c r="I13" i="142"/>
  <c r="I12" i="142"/>
  <c r="L1" i="142" l="1"/>
  <c r="H5" i="148" l="1"/>
  <c r="G511" i="143" l="1"/>
  <c r="G510" i="143"/>
  <c r="G509" i="143"/>
  <c r="G508" i="143"/>
  <c r="G507" i="143"/>
  <c r="G506" i="143"/>
  <c r="G505" i="143"/>
  <c r="G504" i="143"/>
  <c r="G503" i="143"/>
  <c r="G502" i="143"/>
  <c r="G501" i="143"/>
  <c r="G500" i="143"/>
  <c r="G499" i="143"/>
  <c r="G498" i="143"/>
  <c r="G497" i="143"/>
  <c r="G496" i="143"/>
  <c r="G495" i="143"/>
  <c r="G494" i="143"/>
  <c r="G493" i="143"/>
  <c r="G492" i="143"/>
  <c r="G491" i="143"/>
  <c r="G490" i="143"/>
  <c r="G489" i="143"/>
  <c r="G488" i="143"/>
  <c r="G487" i="143"/>
  <c r="G486" i="143"/>
  <c r="G485" i="143"/>
  <c r="G484" i="143"/>
  <c r="G483" i="143"/>
  <c r="G482" i="143"/>
  <c r="G481" i="143"/>
  <c r="G480" i="143"/>
  <c r="G479" i="143"/>
  <c r="G478" i="143"/>
  <c r="G477" i="143"/>
  <c r="G476" i="143"/>
  <c r="G475" i="143"/>
  <c r="G474" i="143"/>
  <c r="G473" i="143"/>
  <c r="G472" i="143"/>
  <c r="G471" i="143"/>
  <c r="G470" i="143"/>
  <c r="G469" i="143"/>
  <c r="G468" i="143"/>
  <c r="G467" i="143"/>
  <c r="G466" i="143"/>
  <c r="G465" i="143"/>
  <c r="G464" i="143"/>
  <c r="G463" i="143"/>
  <c r="G462" i="143"/>
  <c r="G461" i="143"/>
  <c r="G460" i="143"/>
  <c r="G459" i="143"/>
  <c r="G458" i="143"/>
  <c r="G457" i="143"/>
  <c r="G456" i="143"/>
  <c r="G455" i="143"/>
  <c r="G454" i="143"/>
  <c r="G453" i="143"/>
  <c r="G452" i="143"/>
  <c r="G451" i="143"/>
  <c r="G450" i="143"/>
  <c r="G449" i="143"/>
  <c r="G448" i="143"/>
  <c r="G447" i="143"/>
  <c r="G446" i="143"/>
  <c r="G445" i="143"/>
  <c r="G444" i="143"/>
  <c r="G443" i="143"/>
  <c r="G442" i="143"/>
  <c r="G441" i="143"/>
  <c r="G440" i="143"/>
  <c r="G439" i="143"/>
  <c r="G438" i="143"/>
  <c r="G437" i="143"/>
  <c r="G436" i="143"/>
  <c r="G435" i="143"/>
  <c r="G434" i="143"/>
  <c r="G433" i="143"/>
  <c r="G432" i="143"/>
  <c r="G431" i="143"/>
  <c r="G430" i="143"/>
  <c r="G429" i="143"/>
  <c r="G428" i="143"/>
  <c r="G427" i="143"/>
  <c r="G426" i="143"/>
  <c r="G425" i="143"/>
  <c r="G424" i="143"/>
  <c r="G423" i="143"/>
  <c r="G422" i="143"/>
  <c r="G421" i="143"/>
  <c r="G420" i="143"/>
  <c r="G419" i="143"/>
  <c r="G418" i="143"/>
  <c r="G417" i="143"/>
  <c r="G416" i="143"/>
  <c r="G415" i="143"/>
  <c r="G414" i="143"/>
  <c r="G413" i="143"/>
  <c r="G412" i="143"/>
  <c r="G411" i="143"/>
  <c r="G410" i="143"/>
  <c r="G409" i="143"/>
  <c r="G408" i="143"/>
  <c r="G407" i="143"/>
  <c r="G406" i="143"/>
  <c r="G405" i="143"/>
  <c r="G404" i="143"/>
  <c r="G403" i="143"/>
  <c r="G402" i="143"/>
  <c r="G401" i="143"/>
  <c r="G400" i="143"/>
  <c r="G399" i="143"/>
  <c r="G398" i="143"/>
  <c r="G397" i="143"/>
  <c r="G396" i="143"/>
  <c r="G395" i="143"/>
  <c r="G394" i="143"/>
  <c r="G393" i="143"/>
  <c r="G392" i="143"/>
  <c r="G391" i="143"/>
  <c r="G390" i="143"/>
  <c r="G389" i="143"/>
  <c r="G388" i="143"/>
  <c r="G387" i="143"/>
  <c r="G386" i="143"/>
  <c r="G385" i="143"/>
  <c r="G384" i="143"/>
  <c r="G383" i="143"/>
  <c r="G382" i="143"/>
  <c r="G381" i="143"/>
  <c r="G380" i="143"/>
  <c r="G379" i="143"/>
  <c r="G378" i="143"/>
  <c r="G377" i="143"/>
  <c r="G376" i="143"/>
  <c r="G375" i="143"/>
  <c r="G374" i="143"/>
  <c r="G373" i="143"/>
  <c r="G372" i="143"/>
  <c r="G371" i="143"/>
  <c r="G370" i="143"/>
  <c r="G369" i="143"/>
  <c r="G368" i="143"/>
  <c r="G367" i="143"/>
  <c r="G366" i="143"/>
  <c r="G365" i="143"/>
  <c r="G364" i="143"/>
  <c r="G363" i="143"/>
  <c r="G362" i="143"/>
  <c r="G361" i="143"/>
  <c r="G360" i="143"/>
  <c r="G359" i="143"/>
  <c r="G358" i="143"/>
  <c r="G357" i="143"/>
  <c r="G356" i="143"/>
  <c r="G355" i="143"/>
  <c r="G354" i="143"/>
  <c r="G353" i="143"/>
  <c r="G352" i="143"/>
  <c r="G351" i="143"/>
  <c r="G350" i="143"/>
  <c r="G349" i="143"/>
  <c r="G348" i="143"/>
  <c r="G347" i="143"/>
  <c r="G346" i="143"/>
  <c r="G345" i="143"/>
  <c r="G344" i="143"/>
  <c r="G343" i="143"/>
  <c r="G342" i="143"/>
  <c r="G341" i="143"/>
  <c r="G340" i="143"/>
  <c r="G339" i="143"/>
  <c r="G338" i="143"/>
  <c r="G337" i="143"/>
  <c r="G336" i="143"/>
  <c r="G335" i="143"/>
  <c r="G334" i="143"/>
  <c r="G333" i="143"/>
  <c r="G332" i="143"/>
  <c r="G331" i="143"/>
  <c r="G330" i="143"/>
  <c r="G329" i="143"/>
  <c r="G328" i="143"/>
  <c r="G327" i="143"/>
  <c r="G326" i="143"/>
  <c r="G325" i="143"/>
  <c r="G324" i="143"/>
  <c r="G323" i="143"/>
  <c r="G322" i="143"/>
  <c r="G321" i="143"/>
  <c r="G320" i="143"/>
  <c r="G319" i="143"/>
  <c r="G318" i="143"/>
  <c r="G317" i="143"/>
  <c r="G316" i="143"/>
  <c r="G315" i="143"/>
  <c r="G314" i="143"/>
  <c r="G313" i="143"/>
  <c r="G312" i="143"/>
  <c r="G311" i="143"/>
  <c r="G310" i="143"/>
  <c r="G309" i="143"/>
  <c r="G308" i="143"/>
  <c r="G307" i="143"/>
  <c r="G306" i="143"/>
  <c r="G305" i="143"/>
  <c r="G304" i="143"/>
  <c r="G303" i="143"/>
  <c r="G302" i="143"/>
  <c r="G301" i="143"/>
  <c r="G300" i="143"/>
  <c r="G299" i="143"/>
  <c r="G298" i="143"/>
  <c r="G297" i="143"/>
  <c r="G296" i="143"/>
  <c r="G295" i="143"/>
  <c r="G294" i="143"/>
  <c r="G293" i="143"/>
  <c r="G292" i="143"/>
  <c r="G291" i="143"/>
  <c r="G290" i="143"/>
  <c r="G289" i="143"/>
  <c r="G288" i="143"/>
  <c r="G287" i="143"/>
  <c r="G286" i="143"/>
  <c r="G285" i="143"/>
  <c r="G284" i="143"/>
  <c r="G283" i="143"/>
  <c r="G282" i="143"/>
  <c r="G281" i="143"/>
  <c r="G280" i="143"/>
  <c r="G279" i="143"/>
  <c r="G278" i="143"/>
  <c r="G277" i="143"/>
  <c r="G276" i="143"/>
  <c r="G275" i="143"/>
  <c r="G274" i="143"/>
  <c r="G273" i="143"/>
  <c r="G272" i="143"/>
  <c r="G271" i="143"/>
  <c r="G270" i="143"/>
  <c r="G269" i="143"/>
  <c r="G268" i="143"/>
  <c r="G267" i="143"/>
  <c r="G266" i="143"/>
  <c r="G265" i="143"/>
  <c r="G264" i="143"/>
  <c r="G263" i="143"/>
  <c r="G262" i="143"/>
  <c r="G261" i="143"/>
  <c r="G260" i="143"/>
  <c r="G259" i="143"/>
  <c r="G258" i="143"/>
  <c r="G257" i="143"/>
  <c r="G256" i="143"/>
  <c r="G255" i="143"/>
  <c r="G254" i="143"/>
  <c r="G253" i="143"/>
  <c r="G252" i="143"/>
  <c r="G251" i="143"/>
  <c r="G250" i="143"/>
  <c r="G249" i="143"/>
  <c r="G248" i="143"/>
  <c r="G247" i="143"/>
  <c r="G246" i="143"/>
  <c r="G245" i="143"/>
  <c r="G244" i="143"/>
  <c r="G243" i="143"/>
  <c r="G242" i="143"/>
  <c r="G241" i="143"/>
  <c r="G240" i="143"/>
  <c r="G239" i="143"/>
  <c r="G238" i="143"/>
  <c r="G237" i="143"/>
  <c r="G236" i="143"/>
  <c r="G235" i="143"/>
  <c r="G234" i="143"/>
  <c r="G233" i="143"/>
  <c r="G232" i="143"/>
  <c r="G231" i="143"/>
  <c r="G230" i="143"/>
  <c r="G229" i="143"/>
  <c r="G228" i="143"/>
  <c r="G227" i="143"/>
  <c r="G226" i="143"/>
  <c r="G225" i="143"/>
  <c r="G224" i="143"/>
  <c r="G223" i="143"/>
  <c r="G222" i="143"/>
  <c r="G221" i="143"/>
  <c r="G220" i="143"/>
  <c r="G219" i="143"/>
  <c r="G218" i="143"/>
  <c r="G217" i="143"/>
  <c r="G216" i="143"/>
  <c r="G215" i="143"/>
  <c r="G214" i="143"/>
  <c r="G213" i="143"/>
  <c r="G212" i="143"/>
  <c r="G211" i="143"/>
  <c r="G210" i="143"/>
  <c r="G209" i="143"/>
  <c r="G208" i="143"/>
  <c r="G207" i="143"/>
  <c r="G206" i="143"/>
  <c r="G205" i="143"/>
  <c r="G204" i="143"/>
  <c r="G203" i="143"/>
  <c r="G202" i="143"/>
  <c r="G201" i="143"/>
  <c r="G200" i="143"/>
  <c r="G199" i="143"/>
  <c r="G198" i="143"/>
  <c r="G197" i="143"/>
  <c r="G196" i="143"/>
  <c r="G195" i="143"/>
  <c r="G194" i="143"/>
  <c r="G193" i="143"/>
  <c r="G192" i="143"/>
  <c r="G191" i="143"/>
  <c r="G190" i="143"/>
  <c r="G189" i="143"/>
  <c r="G188" i="143"/>
  <c r="G187" i="143"/>
  <c r="G186" i="143"/>
  <c r="G185" i="143"/>
  <c r="G184" i="143"/>
  <c r="G183" i="143"/>
  <c r="G182" i="143"/>
  <c r="G181" i="143"/>
  <c r="G180" i="143"/>
  <c r="G179" i="143"/>
  <c r="G178" i="143"/>
  <c r="G177" i="143"/>
  <c r="G176" i="143"/>
  <c r="G175" i="143"/>
  <c r="G174" i="143"/>
  <c r="G173" i="143"/>
  <c r="G172" i="143"/>
  <c r="G171" i="143"/>
  <c r="G170" i="143"/>
  <c r="G169" i="143"/>
  <c r="G168" i="143"/>
  <c r="G167" i="143"/>
  <c r="G166" i="143"/>
  <c r="G165" i="143"/>
  <c r="G164" i="143"/>
  <c r="G163" i="143"/>
  <c r="G162" i="143"/>
  <c r="G161" i="143"/>
  <c r="G160" i="143"/>
  <c r="G159" i="143"/>
  <c r="G158" i="143"/>
  <c r="G157" i="143"/>
  <c r="G156" i="143"/>
  <c r="G155" i="143"/>
  <c r="G154" i="143"/>
  <c r="G153" i="143"/>
  <c r="G152" i="143"/>
  <c r="G151" i="143"/>
  <c r="G150" i="143"/>
  <c r="G149" i="143"/>
  <c r="G148" i="143"/>
  <c r="G147" i="143"/>
  <c r="G146" i="143"/>
  <c r="G145" i="143"/>
  <c r="G144" i="143"/>
  <c r="G143" i="143"/>
  <c r="G142" i="143"/>
  <c r="G141" i="143"/>
  <c r="G140" i="143"/>
  <c r="G139" i="143"/>
  <c r="G138" i="143"/>
  <c r="G137" i="143"/>
  <c r="G136" i="143"/>
  <c r="G135" i="143"/>
  <c r="G134" i="143"/>
  <c r="G133" i="143"/>
  <c r="G132" i="143"/>
  <c r="G131" i="143"/>
  <c r="G130" i="143"/>
  <c r="G129" i="143"/>
  <c r="G128" i="143"/>
  <c r="G127" i="143"/>
  <c r="G126" i="143"/>
  <c r="G125" i="143"/>
  <c r="G124" i="143"/>
  <c r="G123" i="143"/>
  <c r="G122" i="143"/>
  <c r="G121" i="143"/>
  <c r="G120" i="143"/>
  <c r="G119" i="143"/>
  <c r="G118" i="143"/>
  <c r="G117" i="143"/>
  <c r="G116" i="143"/>
  <c r="G115" i="143"/>
  <c r="G114" i="143"/>
  <c r="G113" i="143"/>
  <c r="G112" i="143"/>
  <c r="G111" i="143"/>
  <c r="G110" i="143"/>
  <c r="G109" i="143"/>
  <c r="G108" i="143"/>
  <c r="G107" i="143"/>
  <c r="G106" i="143"/>
  <c r="G105" i="143"/>
  <c r="G104" i="143"/>
  <c r="G103" i="143"/>
  <c r="G102" i="143"/>
  <c r="G101" i="143"/>
  <c r="G100" i="143"/>
  <c r="G99" i="143"/>
  <c r="G98" i="143"/>
  <c r="G97" i="143"/>
  <c r="G96" i="143"/>
  <c r="G95" i="143"/>
  <c r="G94" i="143"/>
  <c r="G93" i="143"/>
  <c r="G92" i="143"/>
  <c r="G91" i="143"/>
  <c r="G90" i="143"/>
  <c r="G89" i="143"/>
  <c r="G88" i="143"/>
  <c r="G87" i="143"/>
  <c r="G86" i="143"/>
  <c r="G85" i="143"/>
  <c r="G84" i="143"/>
  <c r="G83" i="143"/>
  <c r="G82" i="143"/>
  <c r="G81" i="143"/>
  <c r="G80" i="143"/>
  <c r="G79" i="143"/>
  <c r="G78" i="143"/>
  <c r="G77" i="143"/>
  <c r="G76" i="143"/>
  <c r="G75" i="143"/>
  <c r="G74" i="143"/>
  <c r="G73" i="143"/>
  <c r="G72" i="143"/>
  <c r="G71" i="143"/>
  <c r="G70" i="143"/>
  <c r="G69" i="143"/>
  <c r="G68" i="143"/>
  <c r="G67" i="143"/>
  <c r="G66" i="143"/>
  <c r="G65" i="143"/>
  <c r="G64" i="143"/>
  <c r="G63" i="143"/>
  <c r="G62" i="143"/>
  <c r="G61" i="143"/>
  <c r="G60" i="143"/>
  <c r="G59" i="143"/>
  <c r="G58" i="143"/>
  <c r="G57" i="143"/>
  <c r="G56" i="143"/>
  <c r="G55" i="143"/>
  <c r="G54" i="143"/>
  <c r="G53" i="143"/>
  <c r="G52" i="143"/>
  <c r="G51" i="143"/>
  <c r="G50" i="143"/>
  <c r="G49" i="143"/>
  <c r="G48" i="143"/>
  <c r="G47" i="143"/>
  <c r="G46" i="143"/>
  <c r="G45" i="143"/>
  <c r="G44" i="143"/>
  <c r="G43" i="143"/>
  <c r="G42" i="143"/>
  <c r="G41" i="143"/>
  <c r="G40" i="143"/>
  <c r="G39" i="143"/>
  <c r="G38" i="143"/>
  <c r="G37" i="143"/>
  <c r="G36" i="143"/>
  <c r="G35" i="143"/>
  <c r="G34" i="143"/>
  <c r="G33" i="143"/>
  <c r="G32" i="143"/>
  <c r="G31" i="143"/>
  <c r="G30" i="143"/>
  <c r="G29" i="143"/>
  <c r="G28" i="143"/>
  <c r="G27" i="143"/>
  <c r="G26" i="143"/>
  <c r="G25" i="143"/>
  <c r="G24" i="143"/>
  <c r="G23" i="143"/>
  <c r="G22" i="143"/>
  <c r="G21" i="143"/>
  <c r="G20" i="143"/>
  <c r="G19" i="143"/>
  <c r="G18" i="143"/>
  <c r="G17" i="143"/>
  <c r="G16" i="143"/>
  <c r="G15" i="143"/>
  <c r="G14" i="143"/>
  <c r="G12" i="143"/>
  <c r="G11" i="143"/>
  <c r="G10" i="143"/>
  <c r="G8" i="143"/>
  <c r="G7" i="143"/>
  <c r="G6" i="143"/>
  <c r="G5" i="143"/>
  <c r="G4" i="143"/>
  <c r="G1" i="143" l="1"/>
  <c r="I30" i="142" l="1"/>
  <c r="G515" i="143" l="1"/>
  <c r="G514" i="143"/>
  <c r="G513" i="143"/>
  <c r="G512" i="143"/>
  <c r="G2" i="143"/>
  <c r="R1" i="143"/>
  <c r="Q1" i="143"/>
  <c r="G28" i="142" s="1"/>
  <c r="P1" i="143"/>
  <c r="G24" i="142" s="1"/>
  <c r="O1" i="143"/>
  <c r="G22" i="142" s="1"/>
  <c r="N1" i="143"/>
  <c r="G21" i="142" s="1"/>
  <c r="M1" i="143"/>
  <c r="G19" i="142" s="1"/>
  <c r="L1" i="143"/>
  <c r="G18" i="142" s="1"/>
  <c r="K1" i="143"/>
  <c r="G16" i="142" s="1"/>
  <c r="J1" i="143"/>
  <c r="G15" i="142" s="1"/>
  <c r="I1" i="143"/>
  <c r="G13" i="142" s="1"/>
  <c r="H1" i="143"/>
  <c r="G12" i="142" s="1"/>
  <c r="G30" i="142" l="1"/>
  <c r="I35" i="142" l="1"/>
  <c r="G35" i="142"/>
</calcChain>
</file>

<file path=xl/sharedStrings.xml><?xml version="1.0" encoding="utf-8"?>
<sst xmlns="http://schemas.openxmlformats.org/spreadsheetml/2006/main" count="157" uniqueCount="109">
  <si>
    <t>PE11R20</t>
  </si>
  <si>
    <t xml:space="preserve">BUSINESS ENTERPRISE PROGRAM FOR BUSINESSES </t>
  </si>
  <si>
    <t>OWNED BY MINORITIES, WOMEN, AND PERSONS WITH DISABILITIES</t>
  </si>
  <si>
    <t>ANNUAL EXPENDITURE REPORT</t>
  </si>
  <si>
    <t>STATE INSTITUTION NAME &amp; ID #</t>
  </si>
  <si>
    <t>TOTAL CONTRACTS</t>
  </si>
  <si>
    <t>AFRICAN AMERICAN MALES</t>
  </si>
  <si>
    <t>AFRICAN AMERICAN FEMALES</t>
  </si>
  <si>
    <t>HISPANIC AMERICAN MALES</t>
  </si>
  <si>
    <t>HISPANIC AMERICAN FEMALES</t>
  </si>
  <si>
    <t>ASIAN AMERICAN MALES</t>
  </si>
  <si>
    <t>ASIAN AMERICAN FEMALES</t>
  </si>
  <si>
    <t>NATIVE AMER/AK NATIVE MALES</t>
  </si>
  <si>
    <t>NATIVE AMER/AK NATIVE FEMALES</t>
  </si>
  <si>
    <t>CAUCASIAN FEMALES</t>
  </si>
  <si>
    <t>PERSONS WITH DISABILITIES:</t>
  </si>
  <si>
    <t>(ETHNICITY &amp; GENDER)</t>
  </si>
  <si>
    <t>BEP TOTALS:</t>
  </si>
  <si>
    <t>SHELTERED WORKSHOPS</t>
  </si>
  <si>
    <t>TOTALS:</t>
  </si>
  <si>
    <t>Print name and position title:</t>
  </si>
  <si>
    <t xml:space="preserve">                             Sign and date: </t>
  </si>
  <si>
    <t>INSTITUTION ID NUMBER</t>
  </si>
  <si>
    <t>CONTRACT #</t>
  </si>
  <si>
    <t>CONTRACT NAME</t>
  </si>
  <si>
    <t>BEP VENDOR NAME</t>
  </si>
  <si>
    <t>TOTAL BEP DOLLAR SPEND</t>
  </si>
  <si>
    <t>AFRICAN MALE SPEND</t>
  </si>
  <si>
    <t>AFRICAN FEMALE SPEND</t>
  </si>
  <si>
    <t>HISPANIC MALE SPEND</t>
  </si>
  <si>
    <t>HISPANIC FEMALE SPEND</t>
  </si>
  <si>
    <t>ASIAN MALE SPEND</t>
  </si>
  <si>
    <t>ASIAN FEMALE SPEND</t>
  </si>
  <si>
    <t>NATIVE MALE SPEND</t>
  </si>
  <si>
    <t>NATIVE FEMALE SPEND</t>
  </si>
  <si>
    <t>CAUCASIAN FEMALE SPEND</t>
  </si>
  <si>
    <t>PBE SPEND</t>
  </si>
  <si>
    <t>SHELTERED WORKSHOP SPEND</t>
  </si>
  <si>
    <t>STATE INSTITUTION NAME &amp; ID NUMBER:</t>
  </si>
  <si>
    <t>STATE FISCAL YEAR:</t>
  </si>
  <si>
    <t xml:space="preserve">       ( Insert lines as necessary )</t>
  </si>
  <si>
    <t>Table</t>
  </si>
  <si>
    <t>INSTITUTION</t>
  </si>
  <si>
    <t>INSURANCE SERVICES</t>
  </si>
  <si>
    <t>A</t>
  </si>
  <si>
    <t>ID NUMBER</t>
  </si>
  <si>
    <t>SERVICE FIRM NAME</t>
  </si>
  <si>
    <t>BROKER OR CLAIM CONSULTANT NAME</t>
  </si>
  <si>
    <t>RISK TOTAL</t>
  </si>
  <si>
    <t xml:space="preserve">TOTAL COMMISSIONS &amp; FEES </t>
  </si>
  <si>
    <t>LINES OR INSURANCE POLICIES PLACED</t>
  </si>
  <si>
    <t>PERCENTAGE OF RISK</t>
  </si>
  <si>
    <t>PERCENTAGE OF TOTAL COMMISSION &amp; FEES</t>
  </si>
  <si>
    <t>LINES OR INSURANCE POLICIES PLACED WITH DIVERSITY OWNED SERVICE FIRMS</t>
  </si>
  <si>
    <t>AMOUNT OF PREMIUMS PLACED WITH DIVERSITY OWNED SERVICE FIRMS</t>
  </si>
  <si>
    <t>INVESTMENT SERVICES</t>
  </si>
  <si>
    <t>B</t>
  </si>
  <si>
    <t>INVESTMENT MANAGERS NAME</t>
  </si>
  <si>
    <t>TOTAL FUNDS UNDER MANAGEMENT</t>
  </si>
  <si>
    <t>TOTAL FUNDS UNDER DIVERSITY OWNED EMERGING INVESTMENT MANAGER</t>
  </si>
  <si>
    <t>PROFESSIONAL SERVICES</t>
  </si>
  <si>
    <t>C</t>
  </si>
  <si>
    <t>PRIME SERVICE FIRM NAME</t>
  </si>
  <si>
    <t>SERVICE CATEGORY</t>
  </si>
  <si>
    <t>TOTAL DOLLAR AMOUNT PAID TO PRIME SERVICE FIRM IN THE SERVICE CATEGORY</t>
  </si>
  <si>
    <t>TOTAL DOLLAR AMOUNT PAID TO DIVERSITY OWNED SERVICE FIRM IN THE SERVICE CATEGORY</t>
  </si>
  <si>
    <t>D</t>
  </si>
  <si>
    <t>SERVICE</t>
  </si>
  <si>
    <t>TOTAL NUMBER OF CONTRACTS AWARDED IN SERVICE CATEGORY</t>
  </si>
  <si>
    <t>TOTAL NUMBER OF CONTRACTS AWARDED IN SERVICE CATEGORY TO DIVERSITY OWNED SERVICE FIRMS</t>
  </si>
  <si>
    <t>Accounting Services</t>
  </si>
  <si>
    <t>Architectural and Engineering Services</t>
  </si>
  <si>
    <t>Information Technology Services</t>
  </si>
  <si>
    <t>Investment Services</t>
  </si>
  <si>
    <t>Insurance Services</t>
  </si>
  <si>
    <t>Legal Services</t>
  </si>
  <si>
    <t>Other</t>
  </si>
  <si>
    <t>BEP VENDOR EXPENDITURES</t>
  </si>
  <si>
    <t>EXPENDITURE TOTALS:</t>
  </si>
  <si>
    <t>Cook County</t>
  </si>
  <si>
    <t>City of Chicago</t>
  </si>
  <si>
    <t>METRA</t>
  </si>
  <si>
    <t>PACE</t>
  </si>
  <si>
    <t>SERVICE FIRM CERTIFICATION</t>
  </si>
  <si>
    <t>Metropolitan Water Reclamation District of Greater Chicago (MWRD) </t>
  </si>
  <si>
    <t>CEI/BEP Certified</t>
  </si>
  <si>
    <t>Chicago Minority Supplier Development Council (CMSDC)</t>
  </si>
  <si>
    <t>Illinois Department of Transportation (IDOT)</t>
  </si>
  <si>
    <t>Chicago Transit Authority (CTA)</t>
  </si>
  <si>
    <t>Mid-States (MSDC)</t>
  </si>
  <si>
    <t>Women's Business Enterprise National Council (WBENC)</t>
  </si>
  <si>
    <t>Women's Business Development Center (WBDC)</t>
  </si>
  <si>
    <t>BEP VENDOR EIN</t>
  </si>
  <si>
    <t>STATE OF ILLINOIS COMMISSION ON EQUITY AND INCLUSION</t>
  </si>
  <si>
    <t>PRIME OR SUBCONTRACTOR</t>
  </si>
  <si>
    <t>TOTAL PERCENTAGE PAID TO  DIVERSITY OWNED SERVICE FIRM IN THE SERVICE CATEGORY</t>
  </si>
  <si>
    <t>TOTAL CONTRACTS:</t>
  </si>
  <si>
    <t xml:space="preserve"> SERVICE FIRM EIN #</t>
  </si>
  <si>
    <t>TOTAL PERCENTAGE OF COMMISSIONS &amp; FEES PAID BY THE INSTITUTION</t>
  </si>
  <si>
    <t>FISCAL YEAR 2023</t>
  </si>
  <si>
    <t>FY 2023</t>
  </si>
  <si>
    <t xml:space="preserve">CEI/BEP SERVICE CATEGORY REPORT </t>
  </si>
  <si>
    <t>TOTAL PERCENTAGE OF FUNDS UNDER DIVERSITY OWNED EMERGING INVESTMENT MANAGER</t>
  </si>
  <si>
    <t>Prime</t>
  </si>
  <si>
    <t>Sub</t>
  </si>
  <si>
    <t>Professional Services Categories</t>
  </si>
  <si>
    <t>Diversity Certification Entities</t>
  </si>
  <si>
    <t>Prime  /  Sub</t>
  </si>
  <si>
    <t>BEP Vendor Participation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</si>
</sst>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"/>
    <numFmt numFmtId="166" formatCode="[$-409]mmmm\ d\,\ 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444444"/>
      <name val="Calibri"/>
      <family val="2"/>
      <charset val="1"/>
    </font>
    <font>
      <b/>
      <sz val="24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242424"/>
      <name val="Abadi"/>
      <family val="2"/>
    </font>
    <font>
      <sz val="10"/>
      <color theme="1"/>
      <name val="Abadi"/>
      <family val="2"/>
    </font>
    <font>
      <b/>
      <sz val="9"/>
      <color theme="1"/>
      <name val="Abadi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44" fontId="8" fillId="0" borderId="0" applyFont="0" applyFill="0" applyBorder="0" applyAlignment="0" applyProtection="0"/>
  </cellStyleXfs>
  <cellXfs count="218">
    <xf numFmtId="0" fontId="0" fillId="0" borderId="0" xfId="0"/>
    <xf numFmtId="3" fontId="0" fillId="2" borderId="0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4" fontId="6" fillId="2" borderId="2" xfId="4" applyNumberFormat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vertical="center" wrapText="1"/>
    </xf>
    <xf numFmtId="3" fontId="0" fillId="2" borderId="2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3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vertical="center" wrapText="1"/>
    </xf>
    <xf numFmtId="0" fontId="0" fillId="2" borderId="0" xfId="0" applyFill="1" applyBorder="1"/>
    <xf numFmtId="0" fontId="2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wrapTex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1" fontId="0" fillId="2" borderId="10" xfId="0" applyNumberFormat="1" applyFill="1" applyBorder="1" applyAlignment="1">
      <alignment horizontal="center" wrapText="1"/>
    </xf>
    <xf numFmtId="166" fontId="1" fillId="2" borderId="0" xfId="0" applyNumberFormat="1" applyFont="1" applyFill="1" applyAlignment="1">
      <alignment wrapText="1"/>
    </xf>
    <xf numFmtId="0" fontId="2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2" borderId="0" xfId="0" applyFill="1" applyBorder="1" applyAlignment="1"/>
    <xf numFmtId="0" fontId="11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65" fontId="0" fillId="2" borderId="0" xfId="0" applyNumberFormat="1" applyFill="1" applyBorder="1" applyAlignment="1">
      <alignment horizontal="left"/>
    </xf>
    <xf numFmtId="0" fontId="25" fillId="4" borderId="16" xfId="0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6" fillId="2" borderId="9" xfId="1" applyNumberFormat="1" applyFill="1" applyBorder="1" applyAlignment="1">
      <alignment horizontal="right" vertical="center" wrapText="1"/>
    </xf>
    <xf numFmtId="4" fontId="6" fillId="2" borderId="12" xfId="1" applyNumberFormat="1" applyFill="1" applyBorder="1" applyAlignment="1">
      <alignment horizontal="right" vertical="center" wrapText="1"/>
    </xf>
    <xf numFmtId="4" fontId="7" fillId="2" borderId="2" xfId="3" applyNumberFormat="1" applyFont="1" applyFill="1" applyBorder="1" applyAlignment="1">
      <alignment horizontal="right" vertical="center" wrapText="1"/>
    </xf>
    <xf numFmtId="4" fontId="6" fillId="2" borderId="2" xfId="1" applyNumberFormat="1" applyFill="1" applyBorder="1" applyAlignment="1">
      <alignment horizontal="right" vertical="center" wrapText="1"/>
    </xf>
    <xf numFmtId="4" fontId="6" fillId="2" borderId="13" xfId="1" applyNumberFormat="1" applyFill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" fontId="0" fillId="2" borderId="2" xfId="0" applyNumberFormat="1" applyFill="1" applyBorder="1" applyAlignment="1">
      <alignment horizontal="right" vertical="center" wrapText="1"/>
    </xf>
    <xf numFmtId="4" fontId="0" fillId="2" borderId="13" xfId="0" applyNumberFormat="1" applyFill="1" applyBorder="1" applyAlignment="1">
      <alignment horizontal="right" vertical="center" wrapText="1"/>
    </xf>
    <xf numFmtId="4" fontId="0" fillId="4" borderId="2" xfId="0" applyNumberFormat="1" applyFill="1" applyBorder="1" applyAlignment="1">
      <alignment horizontal="right" vertical="center" wrapText="1"/>
    </xf>
    <xf numFmtId="3" fontId="12" fillId="4" borderId="21" xfId="0" applyNumberFormat="1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8" fillId="4" borderId="22" xfId="1" applyNumberFormat="1" applyFont="1" applyFill="1" applyBorder="1" applyAlignment="1">
      <alignment horizontal="center" vertical="center" wrapText="1"/>
    </xf>
    <xf numFmtId="4" fontId="19" fillId="4" borderId="22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4" fontId="19" fillId="4" borderId="23" xfId="1" applyNumberFormat="1" applyFont="1" applyFill="1" applyBorder="1" applyAlignment="1">
      <alignment horizontal="center" vertical="center" wrapText="1"/>
    </xf>
    <xf numFmtId="4" fontId="6" fillId="2" borderId="24" xfId="1" applyNumberFormat="1" applyFill="1" applyBorder="1" applyAlignment="1">
      <alignment horizontal="right" vertical="center" wrapText="1"/>
    </xf>
    <xf numFmtId="4" fontId="6" fillId="2" borderId="25" xfId="1" applyNumberFormat="1" applyFill="1" applyBorder="1" applyAlignment="1">
      <alignment horizontal="right" vertical="center" wrapText="1"/>
    </xf>
    <xf numFmtId="4" fontId="0" fillId="2" borderId="25" xfId="0" applyNumberFormat="1" applyFill="1" applyBorder="1" applyAlignment="1">
      <alignment horizontal="right" vertical="center" wrapText="1"/>
    </xf>
    <xf numFmtId="0" fontId="0" fillId="2" borderId="0" xfId="0" applyFill="1"/>
    <xf numFmtId="4" fontId="0" fillId="2" borderId="0" xfId="0" applyNumberFormat="1" applyFill="1"/>
    <xf numFmtId="0" fontId="28" fillId="2" borderId="0" xfId="0" applyFont="1" applyFill="1" applyAlignment="1">
      <alignment horizontal="center" vertical="center" wrapText="1"/>
    </xf>
    <xf numFmtId="4" fontId="12" fillId="7" borderId="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 applyAlignment="1">
      <alignment vertical="center" wrapText="1"/>
    </xf>
    <xf numFmtId="0" fontId="0" fillId="7" borderId="0" xfId="0" applyFill="1"/>
    <xf numFmtId="4" fontId="29" fillId="2" borderId="0" xfId="0" applyNumberFormat="1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29" fillId="7" borderId="0" xfId="0" applyNumberFormat="1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left" vertical="center" wrapText="1" indent="1"/>
    </xf>
    <xf numFmtId="0" fontId="34" fillId="4" borderId="18" xfId="0" applyFont="1" applyFill="1" applyBorder="1" applyAlignment="1">
      <alignment horizontal="center" vertical="top" wrapText="1"/>
    </xf>
    <xf numFmtId="49" fontId="35" fillId="4" borderId="26" xfId="0" applyNumberFormat="1" applyFont="1" applyFill="1" applyBorder="1" applyAlignment="1">
      <alignment horizontal="center" wrapText="1"/>
    </xf>
    <xf numFmtId="49" fontId="12" fillId="4" borderId="27" xfId="0" applyNumberFormat="1" applyFont="1" applyFill="1" applyBorder="1" applyAlignment="1">
      <alignment horizontal="center" vertical="center" wrapText="1"/>
    </xf>
    <xf numFmtId="49" fontId="29" fillId="7" borderId="0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3" fontId="11" fillId="4" borderId="1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44" fontId="11" fillId="4" borderId="2" xfId="29" applyFont="1" applyFill="1" applyBorder="1" applyAlignment="1">
      <alignment vertical="center"/>
    </xf>
    <xf numFmtId="44" fontId="11" fillId="2" borderId="0" xfId="29" applyFont="1" applyFill="1" applyBorder="1" applyAlignment="1">
      <alignment vertical="center"/>
    </xf>
    <xf numFmtId="44" fontId="11" fillId="2" borderId="0" xfId="29" applyFont="1" applyFill="1" applyAlignment="1">
      <alignment vertical="center"/>
    </xf>
    <xf numFmtId="44" fontId="3" fillId="4" borderId="1" xfId="29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horizontal="center" vertical="center"/>
    </xf>
    <xf numFmtId="165" fontId="12" fillId="4" borderId="22" xfId="0" applyNumberFormat="1" applyFont="1" applyFill="1" applyBorder="1" applyAlignment="1">
      <alignment horizontal="center" vertical="center" wrapText="1"/>
    </xf>
    <xf numFmtId="165" fontId="0" fillId="2" borderId="9" xfId="0" applyNumberFormat="1" applyFill="1" applyBorder="1" applyAlignment="1">
      <alignment horizontal="center" vertical="center" wrapText="1"/>
    </xf>
    <xf numFmtId="165" fontId="26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0" xfId="0" applyNumberFormat="1" applyFill="1"/>
    <xf numFmtId="165" fontId="0" fillId="0" borderId="0" xfId="0" applyNumberFormat="1"/>
    <xf numFmtId="4" fontId="29" fillId="8" borderId="0" xfId="0" applyNumberFormat="1" applyFont="1" applyFill="1" applyBorder="1" applyAlignment="1">
      <alignment vertical="center"/>
    </xf>
    <xf numFmtId="4" fontId="12" fillId="8" borderId="0" xfId="0" applyNumberFormat="1" applyFont="1" applyFill="1" applyBorder="1" applyAlignment="1">
      <alignment horizontal="center" vertical="center" wrapText="1"/>
    </xf>
    <xf numFmtId="4" fontId="0" fillId="8" borderId="0" xfId="0" applyNumberFormat="1" applyFill="1" applyBorder="1" applyAlignment="1">
      <alignment vertical="center" wrapText="1"/>
    </xf>
    <xf numFmtId="0" fontId="0" fillId="8" borderId="0" xfId="0" applyFill="1" applyBorder="1"/>
    <xf numFmtId="165" fontId="4" fillId="4" borderId="19" xfId="0" applyNumberFormat="1" applyFont="1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0" fillId="2" borderId="3" xfId="0" applyNumberFormat="1" applyFill="1" applyBorder="1" applyAlignment="1">
      <alignment horizontal="center" wrapText="1"/>
    </xf>
    <xf numFmtId="0" fontId="36" fillId="2" borderId="13" xfId="0" applyFont="1" applyFill="1" applyBorder="1" applyAlignment="1">
      <alignment horizontal="center" vertical="center"/>
    </xf>
    <xf numFmtId="0" fontId="36" fillId="2" borderId="2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30">
    <cellStyle name="Comma 2" xfId="5" xr:uid="{00000000-0005-0000-0000-000000000000}"/>
    <cellStyle name="Comma 2 2" xfId="6" xr:uid="{00000000-0005-0000-0000-000001000000}"/>
    <cellStyle name="Comma 2 2 2" xfId="7" xr:uid="{00000000-0005-0000-0000-000002000000}"/>
    <cellStyle name="Comma 2 3" xfId="8" xr:uid="{00000000-0005-0000-0000-000003000000}"/>
    <cellStyle name="Currency" xfId="29" builtinId="4"/>
    <cellStyle name="Currency 2" xfId="3" xr:uid="{00000000-0005-0000-0000-000004000000}"/>
    <cellStyle name="Currency 3" xfId="9" xr:uid="{00000000-0005-0000-0000-000005000000}"/>
    <cellStyle name="Currency 3 2" xfId="10" xr:uid="{00000000-0005-0000-0000-000006000000}"/>
    <cellStyle name="Currency 3 2 2" xfId="11" xr:uid="{00000000-0005-0000-0000-000007000000}"/>
    <cellStyle name="Normal" xfId="0" builtinId="0"/>
    <cellStyle name="Normal 2" xfId="1" xr:uid="{00000000-0005-0000-0000-000009000000}"/>
    <cellStyle name="Normal 2 2" xfId="12" xr:uid="{00000000-0005-0000-0000-00000A000000}"/>
    <cellStyle name="Normal 2 2 2" xfId="13" xr:uid="{00000000-0005-0000-0000-00000B000000}"/>
    <cellStyle name="Normal 2 3" xfId="14" xr:uid="{00000000-0005-0000-0000-00000C000000}"/>
    <cellStyle name="Normal 2 4" xfId="15" xr:uid="{00000000-0005-0000-0000-00000D000000}"/>
    <cellStyle name="Normal 2 5" xfId="27" xr:uid="{00000000-0005-0000-0000-00000E000000}"/>
    <cellStyle name="Normal 2 6" xfId="28" xr:uid="{00000000-0005-0000-0000-00000F000000}"/>
    <cellStyle name="Normal 3" xfId="4" xr:uid="{00000000-0005-0000-0000-000010000000}"/>
    <cellStyle name="Normal 3 2" xfId="16" xr:uid="{00000000-0005-0000-0000-000011000000}"/>
    <cellStyle name="Normal 3 2 2" xfId="17" xr:uid="{00000000-0005-0000-0000-000012000000}"/>
    <cellStyle name="Normal 3 3" xfId="18" xr:uid="{00000000-0005-0000-0000-000013000000}"/>
    <cellStyle name="Normal 3 4" xfId="19" xr:uid="{00000000-0005-0000-0000-000014000000}"/>
    <cellStyle name="Normal 4" xfId="20" xr:uid="{00000000-0005-0000-0000-000015000000}"/>
    <cellStyle name="Normal 5" xfId="21" xr:uid="{00000000-0005-0000-0000-000016000000}"/>
    <cellStyle name="Normal 5 2" xfId="22" xr:uid="{00000000-0005-0000-0000-000017000000}"/>
    <cellStyle name="Normal 6" xfId="23" xr:uid="{00000000-0005-0000-0000-000018000000}"/>
    <cellStyle name="Normal 7" xfId="24" xr:uid="{00000000-0005-0000-0000-000019000000}"/>
    <cellStyle name="Normal 7 2" xfId="25" xr:uid="{00000000-0005-0000-0000-00001A000000}"/>
    <cellStyle name="Normal 7 2 2" xfId="26" xr:uid="{00000000-0005-0000-0000-00001B000000}"/>
    <cellStyle name="Percent 2" xfId="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36740</xdr:colOff>
      <xdr:row>0</xdr:row>
      <xdr:rowOff>253237</xdr:rowOff>
    </xdr:from>
    <xdr:to>
      <xdr:col>3</xdr:col>
      <xdr:colOff>437372</xdr:colOff>
      <xdr:row>6</xdr:row>
      <xdr:rowOff>3207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5579C3-3C1D-FA3F-71A7-BAB5AE27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70" y="253237"/>
          <a:ext cx="1032392" cy="10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299358</xdr:colOff>
      <xdr:row>1</xdr:row>
      <xdr:rowOff>172357</xdr:rowOff>
    </xdr:from>
    <xdr:to>
      <xdr:col>1</xdr:col>
      <xdr:colOff>533021</xdr:colOff>
      <xdr:row>4</xdr:row>
      <xdr:rowOff>81643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056ABC-CA57-43B4-9901-49CF07F94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8" y="244928"/>
          <a:ext cx="796092" cy="743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PLIANCE\FY%202019\ANNUAL%20REPORT\0462%20FY19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PORTING"/>
      <sheetName val="COMMUNITY COLLEGE"/>
      <sheetName val="SERVICES"/>
    </sheetNames>
    <sheetDataSet>
      <sheetData sheetId="0"/>
      <sheetData sheetId="1"/>
      <sheetData sheetId="2">
        <row r="1">
          <cell r="A1" t="str">
            <v>Accounting Services</v>
          </cell>
        </row>
        <row r="2">
          <cell r="A2" t="str">
            <v>Architectural and Engineering Services</v>
          </cell>
        </row>
        <row r="3">
          <cell r="A3" t="str">
            <v>Information Technology Services</v>
          </cell>
        </row>
        <row r="4">
          <cell r="A4" t="str">
            <v>Insurance Services</v>
          </cell>
        </row>
        <row r="5">
          <cell r="A5" t="str">
            <v>Investment Services</v>
          </cell>
        </row>
        <row r="6">
          <cell r="A6" t="str">
            <v>Legal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T40"/>
  <sheetViews>
    <sheetView tabSelected="1" zoomScale="98" zoomScaleNormal="98" workbookViewId="0">
      <selection activeCell="S8" sqref="S8"/>
    </sheetView>
  </sheetViews>
  <sheetFormatPr defaultColWidth="9.140625" defaultRowHeight="15" x14ac:dyDescent="0.25"/>
  <cols>
    <col min="1" max="1" width="2.42578125" style="13" customWidth="1"/>
    <col min="2" max="2" width="1.140625" style="13" customWidth="1"/>
    <col min="3" max="4" width="8.28515625" style="13" customWidth="1"/>
    <col min="5" max="5" width="12" style="13" customWidth="1"/>
    <col min="6" max="6" width="1.85546875" style="13" customWidth="1"/>
    <col min="7" max="7" width="23.140625" style="13" customWidth="1"/>
    <col min="8" max="8" width="4" style="13" customWidth="1"/>
    <col min="9" max="9" width="13.5703125" style="13" customWidth="1"/>
    <col min="10" max="10" width="9" style="13" customWidth="1"/>
    <col min="11" max="11" width="1.5703125" style="13" customWidth="1"/>
    <col min="12" max="12" width="13.5703125" style="13" customWidth="1"/>
    <col min="13" max="13" width="2" style="13" customWidth="1"/>
    <col min="14" max="14" width="5.28515625" style="13" customWidth="1"/>
    <col min="15" max="15" width="13.5703125" style="41" customWidth="1"/>
    <col min="16" max="16" width="1.7109375" style="14" customWidth="1"/>
    <col min="17" max="17" width="12.28515625" style="43" customWidth="1"/>
    <col min="18" max="18" width="1.140625" style="14" customWidth="1"/>
    <col min="19" max="19" width="13.85546875" style="41" customWidth="1"/>
    <col min="20" max="20" width="9.140625" style="14"/>
    <col min="21" max="16384" width="9.140625" style="13"/>
  </cols>
  <sheetData>
    <row r="1" spans="2:20" ht="23.45" customHeight="1" x14ac:dyDescent="0.25">
      <c r="B1" s="201" t="s">
        <v>0</v>
      </c>
      <c r="C1" s="201"/>
      <c r="D1" s="141"/>
      <c r="E1" s="200" t="s">
        <v>99</v>
      </c>
      <c r="F1" s="200"/>
      <c r="G1" s="200"/>
      <c r="H1" s="200"/>
      <c r="I1" s="200"/>
      <c r="J1" s="200"/>
      <c r="K1" s="200"/>
      <c r="L1" s="202">
        <f ca="1">TODAY()</f>
        <v>45169</v>
      </c>
      <c r="M1" s="203"/>
    </row>
    <row r="2" spans="2:20" x14ac:dyDescent="0.25">
      <c r="B2" s="204" t="s">
        <v>93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20" x14ac:dyDescent="0.25">
      <c r="B3" s="204" t="s">
        <v>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2:20" x14ac:dyDescent="0.25">
      <c r="B4" s="204" t="s">
        <v>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2:20" s="40" customFormat="1" ht="21" customHeight="1" x14ac:dyDescent="0.25">
      <c r="B5" s="199" t="s">
        <v>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O5" s="41"/>
      <c r="P5" s="14"/>
      <c r="Q5" s="43"/>
      <c r="R5" s="14"/>
      <c r="S5" s="41"/>
      <c r="T5" s="83"/>
    </row>
    <row r="6" spans="2:20" ht="10.5" customHeight="1" x14ac:dyDescent="0.25"/>
    <row r="7" spans="2:20" ht="10.5" customHeight="1" x14ac:dyDescent="0.25"/>
    <row r="8" spans="2:20" ht="22.5" customHeight="1" x14ac:dyDescent="0.25">
      <c r="D8" s="107"/>
      <c r="E8" s="111" t="s">
        <v>4</v>
      </c>
      <c r="F8" s="109"/>
      <c r="G8" s="109"/>
      <c r="H8" s="110"/>
      <c r="I8" s="110"/>
      <c r="J8" s="110"/>
      <c r="K8" s="14"/>
      <c r="L8" s="14"/>
    </row>
    <row r="9" spans="2:20" ht="13.5" customHeight="1" thickBot="1" x14ac:dyDescent="0.3">
      <c r="K9" s="14"/>
      <c r="L9" s="14"/>
    </row>
    <row r="10" spans="2:20" s="15" customFormat="1" ht="39" customHeight="1" thickBot="1" x14ac:dyDescent="0.25">
      <c r="E10" s="16"/>
      <c r="F10" s="16"/>
      <c r="G10" s="17" t="s">
        <v>77</v>
      </c>
      <c r="H10" s="16"/>
      <c r="I10" s="17" t="s">
        <v>5</v>
      </c>
      <c r="J10" s="16"/>
      <c r="K10" s="198"/>
      <c r="L10" s="198"/>
      <c r="N10" s="42"/>
      <c r="O10" s="84"/>
      <c r="P10" s="85"/>
      <c r="Q10" s="84"/>
      <c r="R10" s="85"/>
      <c r="S10" s="84"/>
    </row>
    <row r="11" spans="2:20" ht="17.25" customHeight="1" x14ac:dyDescent="0.25">
      <c r="C11" s="18"/>
      <c r="F11" s="14"/>
      <c r="G11" s="9"/>
      <c r="H11" s="9"/>
      <c r="I11" s="1"/>
      <c r="J11" s="14"/>
      <c r="K11" s="9"/>
      <c r="N11" s="41"/>
      <c r="O11" s="14"/>
      <c r="P11" s="43"/>
      <c r="Q11" s="14"/>
      <c r="R11" s="41"/>
      <c r="S11" s="14"/>
      <c r="T11" s="13"/>
    </row>
    <row r="12" spans="2:20" x14ac:dyDescent="0.25">
      <c r="C12" s="19" t="s">
        <v>6</v>
      </c>
      <c r="E12" s="14"/>
      <c r="F12" s="20"/>
      <c r="G12" s="177">
        <f>SUM(EXPENDITURES!H1)</f>
        <v>0</v>
      </c>
      <c r="H12" s="10"/>
      <c r="I12" s="29">
        <f>SUM(EXPENDITURES!H2)</f>
        <v>0</v>
      </c>
      <c r="J12" s="20"/>
      <c r="K12" s="10"/>
      <c r="N12" s="46"/>
      <c r="O12" s="14"/>
      <c r="P12" s="44"/>
      <c r="Q12" s="14"/>
      <c r="R12" s="46"/>
      <c r="S12" s="14"/>
      <c r="T12" s="13"/>
    </row>
    <row r="13" spans="2:20" x14ac:dyDescent="0.25">
      <c r="C13" s="19" t="s">
        <v>7</v>
      </c>
      <c r="E13" s="14"/>
      <c r="F13" s="20"/>
      <c r="G13" s="177">
        <f>SUM(EXPENDITURES!I1)</f>
        <v>0</v>
      </c>
      <c r="H13" s="10"/>
      <c r="I13" s="29">
        <f>SUM(EXPENDITURES!I2)</f>
        <v>0</v>
      </c>
      <c r="J13" s="20"/>
      <c r="K13" s="10"/>
      <c r="N13" s="46"/>
      <c r="O13" s="14"/>
      <c r="P13" s="44"/>
      <c r="Q13" s="14"/>
      <c r="R13" s="46"/>
      <c r="S13" s="14"/>
      <c r="T13" s="13"/>
    </row>
    <row r="14" spans="2:20" x14ac:dyDescent="0.25">
      <c r="C14" s="19"/>
      <c r="E14" s="14"/>
      <c r="F14" s="20"/>
      <c r="G14" s="178"/>
      <c r="H14" s="10"/>
      <c r="I14" s="11"/>
      <c r="J14" s="20"/>
      <c r="K14" s="10"/>
      <c r="N14" s="41"/>
      <c r="O14" s="14"/>
      <c r="P14" s="44"/>
      <c r="Q14" s="14"/>
      <c r="R14" s="46"/>
      <c r="S14" s="14"/>
      <c r="T14" s="13"/>
    </row>
    <row r="15" spans="2:20" x14ac:dyDescent="0.25">
      <c r="C15" s="19" t="s">
        <v>8</v>
      </c>
      <c r="E15" s="14"/>
      <c r="F15" s="20"/>
      <c r="G15" s="177">
        <f>SUM(EXPENDITURES!J1)</f>
        <v>0</v>
      </c>
      <c r="H15" s="10"/>
      <c r="I15" s="29">
        <f>SUM(EXPENDITURES!J2)</f>
        <v>0</v>
      </c>
      <c r="J15" s="20"/>
      <c r="K15" s="10"/>
      <c r="N15" s="46"/>
      <c r="O15" s="14"/>
      <c r="P15" s="44"/>
      <c r="Q15" s="14"/>
      <c r="R15" s="46"/>
      <c r="S15" s="14"/>
      <c r="T15" s="13"/>
    </row>
    <row r="16" spans="2:20" x14ac:dyDescent="0.25">
      <c r="C16" s="19" t="s">
        <v>9</v>
      </c>
      <c r="E16" s="21"/>
      <c r="F16" s="22"/>
      <c r="G16" s="177">
        <f>SUM(EXPENDITURES!K1)</f>
        <v>0</v>
      </c>
      <c r="H16" s="10"/>
      <c r="I16" s="29">
        <f>SUM(EXPENDITURES!K2)</f>
        <v>0</v>
      </c>
      <c r="J16" s="20"/>
      <c r="K16" s="10"/>
      <c r="N16" s="46"/>
      <c r="O16" s="14"/>
      <c r="P16" s="44"/>
      <c r="Q16" s="14"/>
      <c r="R16" s="46"/>
      <c r="S16" s="14"/>
      <c r="T16" s="13"/>
    </row>
    <row r="17" spans="3:20" x14ac:dyDescent="0.25">
      <c r="C17" s="19"/>
      <c r="E17" s="14"/>
      <c r="F17" s="20"/>
      <c r="G17" s="178"/>
      <c r="H17" s="10"/>
      <c r="I17" s="11"/>
      <c r="J17" s="20"/>
      <c r="K17" s="10"/>
      <c r="N17" s="41"/>
      <c r="O17" s="14"/>
      <c r="P17" s="44"/>
      <c r="Q17" s="14"/>
      <c r="R17" s="46"/>
      <c r="S17" s="14"/>
      <c r="T17" s="13"/>
    </row>
    <row r="18" spans="3:20" x14ac:dyDescent="0.25">
      <c r="C18" s="19" t="s">
        <v>10</v>
      </c>
      <c r="E18" s="14"/>
      <c r="F18" s="20"/>
      <c r="G18" s="177">
        <f>SUM(EXPENDITURES!L1)</f>
        <v>0</v>
      </c>
      <c r="H18" s="10"/>
      <c r="I18" s="29">
        <f>SUM(EXPENDITURES!L2)</f>
        <v>0</v>
      </c>
      <c r="J18" s="20"/>
      <c r="K18" s="10"/>
      <c r="N18" s="46"/>
      <c r="O18" s="14"/>
      <c r="P18" s="44"/>
      <c r="Q18" s="14"/>
      <c r="R18" s="46"/>
      <c r="S18" s="14"/>
      <c r="T18" s="13"/>
    </row>
    <row r="19" spans="3:20" x14ac:dyDescent="0.25">
      <c r="C19" s="19" t="s">
        <v>11</v>
      </c>
      <c r="E19" s="14"/>
      <c r="F19" s="20"/>
      <c r="G19" s="177">
        <f>SUM(EXPENDITURES!M1)</f>
        <v>0</v>
      </c>
      <c r="H19" s="10"/>
      <c r="I19" s="29">
        <f>SUM(EXPENDITURES!M2)</f>
        <v>0</v>
      </c>
      <c r="J19" s="20"/>
      <c r="K19" s="10"/>
      <c r="N19" s="46"/>
      <c r="O19" s="14"/>
      <c r="P19" s="44"/>
      <c r="Q19" s="14"/>
      <c r="R19" s="46"/>
      <c r="S19" s="14"/>
      <c r="T19" s="13"/>
    </row>
    <row r="20" spans="3:20" x14ac:dyDescent="0.25">
      <c r="C20" s="19"/>
      <c r="E20" s="14"/>
      <c r="F20" s="20"/>
      <c r="G20" s="178"/>
      <c r="H20" s="10"/>
      <c r="I20" s="11"/>
      <c r="J20" s="20"/>
      <c r="K20" s="10"/>
      <c r="N20" s="41"/>
      <c r="O20" s="14"/>
      <c r="P20" s="44"/>
      <c r="Q20" s="14"/>
      <c r="R20" s="46"/>
      <c r="S20" s="14"/>
      <c r="T20" s="13"/>
    </row>
    <row r="21" spans="3:20" x14ac:dyDescent="0.25">
      <c r="C21" s="19" t="s">
        <v>12</v>
      </c>
      <c r="E21" s="14"/>
      <c r="F21" s="20"/>
      <c r="G21" s="177">
        <f>SUM(EXPENDITURES!N1)</f>
        <v>0</v>
      </c>
      <c r="H21" s="10"/>
      <c r="I21" s="29">
        <f>SUM(EXPENDITURES!N2)</f>
        <v>0</v>
      </c>
      <c r="J21" s="20"/>
      <c r="K21" s="10"/>
      <c r="N21" s="46"/>
      <c r="O21" s="14"/>
      <c r="P21" s="44"/>
      <c r="Q21" s="14"/>
      <c r="R21" s="46"/>
      <c r="S21" s="14"/>
      <c r="T21" s="13"/>
    </row>
    <row r="22" spans="3:20" x14ac:dyDescent="0.25">
      <c r="C22" s="19" t="s">
        <v>13</v>
      </c>
      <c r="E22" s="14"/>
      <c r="F22" s="20"/>
      <c r="G22" s="177">
        <f>SUM(EXPENDITURES!O1)</f>
        <v>0</v>
      </c>
      <c r="H22" s="10"/>
      <c r="I22" s="29">
        <f>SUM(EXPENDITURES!O2)</f>
        <v>0</v>
      </c>
      <c r="J22" s="20"/>
      <c r="K22" s="10"/>
      <c r="N22" s="46"/>
      <c r="O22" s="14"/>
      <c r="P22" s="44"/>
      <c r="Q22" s="14"/>
      <c r="R22" s="46"/>
      <c r="S22" s="14"/>
      <c r="T22" s="13"/>
    </row>
    <row r="23" spans="3:20" x14ac:dyDescent="0.25">
      <c r="C23" s="19"/>
      <c r="E23" s="14"/>
      <c r="F23" s="20"/>
      <c r="G23" s="178"/>
      <c r="H23" s="10"/>
      <c r="I23" s="11"/>
      <c r="J23" s="20"/>
      <c r="K23" s="10"/>
      <c r="N23" s="41"/>
      <c r="O23" s="14"/>
      <c r="P23" s="44"/>
      <c r="Q23" s="14"/>
      <c r="R23" s="46"/>
      <c r="S23" s="14"/>
      <c r="T23" s="13"/>
    </row>
    <row r="24" spans="3:20" x14ac:dyDescent="0.25">
      <c r="C24" s="19" t="s">
        <v>14</v>
      </c>
      <c r="E24" s="14"/>
      <c r="F24" s="20"/>
      <c r="G24" s="177">
        <f>SUM(EXPENDITURES!P1)</f>
        <v>0</v>
      </c>
      <c r="H24" s="10"/>
      <c r="I24" s="29">
        <f>SUM(EXPENDITURES!P2)</f>
        <v>0</v>
      </c>
      <c r="J24" s="20"/>
      <c r="K24" s="10"/>
      <c r="N24" s="46"/>
      <c r="O24" s="14"/>
      <c r="P24" s="44"/>
      <c r="Q24" s="14"/>
      <c r="R24" s="46"/>
      <c r="S24" s="14"/>
      <c r="T24" s="13"/>
    </row>
    <row r="25" spans="3:20" ht="23.25" customHeight="1" x14ac:dyDescent="0.25">
      <c r="C25" s="19"/>
      <c r="E25" s="14"/>
      <c r="F25" s="20"/>
      <c r="G25" s="178"/>
      <c r="H25" s="10"/>
      <c r="I25" s="11"/>
      <c r="J25" s="20"/>
      <c r="K25" s="10"/>
      <c r="N25" s="41"/>
      <c r="O25" s="14"/>
      <c r="P25" s="44"/>
      <c r="Q25" s="14"/>
      <c r="R25" s="46"/>
      <c r="S25" s="14"/>
      <c r="T25" s="13"/>
    </row>
    <row r="26" spans="3:20" x14ac:dyDescent="0.25">
      <c r="C26" s="23" t="s">
        <v>15</v>
      </c>
      <c r="D26" s="14"/>
      <c r="E26" s="14"/>
      <c r="F26" s="20"/>
      <c r="G26" s="178"/>
      <c r="H26" s="10"/>
      <c r="I26" s="11"/>
      <c r="J26" s="20"/>
      <c r="K26" s="10"/>
      <c r="N26" s="41"/>
      <c r="O26" s="14"/>
      <c r="P26" s="44"/>
      <c r="Q26" s="14"/>
      <c r="R26" s="46"/>
      <c r="S26" s="14"/>
      <c r="T26" s="13"/>
    </row>
    <row r="27" spans="3:20" ht="11.25" customHeight="1" x14ac:dyDescent="0.25">
      <c r="C27" s="20"/>
      <c r="D27" s="14"/>
      <c r="E27" s="14"/>
      <c r="F27" s="20"/>
      <c r="G27" s="178"/>
      <c r="H27" s="10"/>
      <c r="I27" s="11"/>
      <c r="J27" s="20"/>
      <c r="K27" s="10"/>
      <c r="M27" s="12"/>
      <c r="N27" s="86"/>
      <c r="O27" s="12"/>
      <c r="P27" s="44"/>
      <c r="Q27" s="14"/>
      <c r="R27" s="46"/>
      <c r="S27" s="14"/>
      <c r="T27" s="13"/>
    </row>
    <row r="28" spans="3:20" x14ac:dyDescent="0.25">
      <c r="C28" s="39" t="s">
        <v>16</v>
      </c>
      <c r="D28" s="14"/>
      <c r="E28" s="14"/>
      <c r="F28" s="20"/>
      <c r="G28" s="177">
        <f>SUM(EXPENDITURES!Q1)</f>
        <v>0</v>
      </c>
      <c r="H28" s="10"/>
      <c r="I28" s="29">
        <f>SUM(EXPENDITURES!Q2)</f>
        <v>0</v>
      </c>
      <c r="J28" s="20"/>
      <c r="K28" s="10"/>
      <c r="M28" s="12"/>
      <c r="N28" s="46"/>
      <c r="O28" s="12"/>
      <c r="P28" s="44"/>
      <c r="Q28" s="14"/>
      <c r="R28" s="46"/>
      <c r="S28" s="14"/>
      <c r="T28" s="13"/>
    </row>
    <row r="29" spans="3:20" x14ac:dyDescent="0.25">
      <c r="C29" s="20"/>
      <c r="D29" s="14"/>
      <c r="E29" s="14"/>
      <c r="F29" s="20"/>
      <c r="G29" s="178"/>
      <c r="H29" s="10"/>
      <c r="I29" s="11"/>
      <c r="J29" s="20"/>
      <c r="K29" s="10"/>
      <c r="M29" s="12"/>
      <c r="N29" s="87"/>
      <c r="O29" s="33"/>
      <c r="P29" s="44"/>
      <c r="Q29" s="14"/>
      <c r="R29" s="46"/>
      <c r="S29" s="14"/>
      <c r="T29" s="13"/>
    </row>
    <row r="30" spans="3:20" x14ac:dyDescent="0.25">
      <c r="C30" s="23" t="s">
        <v>17</v>
      </c>
      <c r="D30" s="14"/>
      <c r="E30" s="14"/>
      <c r="F30" s="20"/>
      <c r="G30" s="177">
        <f>SUM(G12:G28)</f>
        <v>0</v>
      </c>
      <c r="H30" s="10"/>
      <c r="I30" s="29">
        <f>SUM(I12:I28)</f>
        <v>0</v>
      </c>
      <c r="J30" s="20"/>
      <c r="K30" s="10"/>
      <c r="M30" s="12"/>
      <c r="N30" s="88"/>
      <c r="O30" s="33"/>
      <c r="P30" s="44"/>
      <c r="Q30" s="14"/>
      <c r="R30" s="46"/>
      <c r="S30" s="14"/>
      <c r="T30" s="13"/>
    </row>
    <row r="31" spans="3:20" x14ac:dyDescent="0.25">
      <c r="C31" s="20"/>
      <c r="D31" s="14"/>
      <c r="E31" s="14"/>
      <c r="F31" s="10"/>
      <c r="G31" s="178"/>
      <c r="H31" s="10"/>
      <c r="I31" s="11"/>
      <c r="J31" s="11"/>
      <c r="K31" s="20"/>
      <c r="L31" s="10"/>
      <c r="N31" s="12"/>
      <c r="O31" s="87"/>
      <c r="P31" s="33"/>
      <c r="Q31" s="44"/>
      <c r="S31" s="46"/>
    </row>
    <row r="32" spans="3:20" ht="15.75" customHeight="1" thickBot="1" x14ac:dyDescent="0.3">
      <c r="C32" s="20"/>
      <c r="D32" s="14"/>
      <c r="E32" s="14"/>
      <c r="F32" s="10"/>
      <c r="G32" s="178"/>
      <c r="H32" s="10"/>
      <c r="I32" s="11"/>
      <c r="J32" s="11"/>
      <c r="K32" s="20"/>
      <c r="L32" s="10"/>
      <c r="M32" s="14"/>
      <c r="N32" s="12"/>
      <c r="O32" s="89"/>
      <c r="P32" s="34"/>
      <c r="Q32" s="44"/>
      <c r="S32" s="46"/>
    </row>
    <row r="33" spans="3:19" ht="15.75" thickBot="1" x14ac:dyDescent="0.3">
      <c r="C33" s="23" t="s">
        <v>18</v>
      </c>
      <c r="D33" s="30"/>
      <c r="E33" s="14"/>
      <c r="G33" s="177">
        <f>SUM(EXPENDITURES!R1)</f>
        <v>0</v>
      </c>
      <c r="I33" s="174">
        <f>SUM(EXPENDITURES!R2)</f>
        <v>0</v>
      </c>
      <c r="J33" s="11"/>
      <c r="K33" s="20"/>
      <c r="L33" s="10"/>
      <c r="M33" s="14"/>
      <c r="N33" s="12"/>
      <c r="O33" s="46"/>
      <c r="P33" s="33"/>
      <c r="Q33" s="44"/>
      <c r="S33" s="46"/>
    </row>
    <row r="34" spans="3:19" ht="15.75" thickBot="1" x14ac:dyDescent="0.3">
      <c r="C34" s="19"/>
      <c r="G34" s="179"/>
      <c r="I34" s="175"/>
      <c r="J34" s="11"/>
      <c r="K34" s="20"/>
      <c r="L34" s="10"/>
      <c r="M34" s="14"/>
      <c r="N34" s="14"/>
      <c r="O34" s="87"/>
      <c r="P34" s="33"/>
      <c r="Q34" s="44"/>
      <c r="S34" s="46"/>
    </row>
    <row r="35" spans="3:19" ht="15.75" thickBot="1" x14ac:dyDescent="0.3">
      <c r="C35" s="24" t="s">
        <v>19</v>
      </c>
      <c r="D35" s="142"/>
      <c r="E35" s="142"/>
      <c r="G35" s="180">
        <f>SUM(G33+G30)</f>
        <v>0</v>
      </c>
      <c r="I35" s="176">
        <f>SUM(H30:H33)</f>
        <v>0</v>
      </c>
      <c r="J35" s="145"/>
      <c r="K35" s="23"/>
      <c r="L35" s="144"/>
      <c r="M35" s="14"/>
      <c r="N35" s="14"/>
      <c r="O35" s="88"/>
      <c r="P35" s="33"/>
      <c r="Q35" s="45"/>
      <c r="S35" s="46"/>
    </row>
    <row r="36" spans="3:19" ht="44.25" customHeight="1" x14ac:dyDescent="0.25">
      <c r="J36" s="1"/>
      <c r="K36" s="14"/>
      <c r="L36" s="9"/>
      <c r="M36" s="14"/>
      <c r="N36" s="14"/>
      <c r="O36" s="87"/>
      <c r="P36" s="33"/>
    </row>
    <row r="37" spans="3:19" x14ac:dyDescent="0.25">
      <c r="C37" s="31" t="s">
        <v>20</v>
      </c>
      <c r="D37" s="31"/>
      <c r="E37" s="32"/>
      <c r="F37" s="108"/>
      <c r="G37" s="108"/>
      <c r="H37" s="108"/>
      <c r="I37" s="108"/>
      <c r="J37" s="27"/>
      <c r="K37" s="108"/>
      <c r="L37" s="28"/>
      <c r="O37" s="87"/>
      <c r="P37" s="33"/>
    </row>
    <row r="38" spans="3:19" ht="23.25" customHeight="1" x14ac:dyDescent="0.25">
      <c r="C38" s="31"/>
      <c r="D38" s="31"/>
      <c r="E38" s="31"/>
      <c r="J38" s="25"/>
      <c r="L38" s="26"/>
      <c r="O38" s="87"/>
      <c r="P38" s="33"/>
    </row>
    <row r="39" spans="3:19" x14ac:dyDescent="0.25">
      <c r="C39" s="31" t="s">
        <v>21</v>
      </c>
      <c r="D39" s="31"/>
      <c r="E39" s="32"/>
      <c r="F39" s="108"/>
      <c r="G39" s="108"/>
      <c r="H39" s="108"/>
      <c r="I39" s="108"/>
      <c r="J39" s="27"/>
      <c r="K39" s="108"/>
      <c r="L39" s="28"/>
      <c r="O39" s="87"/>
      <c r="P39" s="33"/>
    </row>
    <row r="40" spans="3:19" ht="22.5" customHeight="1" x14ac:dyDescent="0.25"/>
  </sheetData>
  <mergeCells count="8">
    <mergeCell ref="K10:L10"/>
    <mergeCell ref="B5:M5"/>
    <mergeCell ref="E1:K1"/>
    <mergeCell ref="B1:C1"/>
    <mergeCell ref="L1:M1"/>
    <mergeCell ref="B2:M2"/>
    <mergeCell ref="B3:M3"/>
    <mergeCell ref="B4:M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CC4E-F9DD-4451-AA1A-035C310FCAAD}">
  <sheetPr>
    <tabColor rgb="FF7030A0"/>
    <pageSetUpPr fitToPage="1"/>
  </sheetPr>
  <dimension ref="A1:EY1097"/>
  <sheetViews>
    <sheetView zoomScale="87" zoomScaleNormal="87" workbookViewId="0">
      <pane ySplit="3" topLeftCell="A4" activePane="bottomLeft" state="frozen"/>
      <selection activeCell="C17" sqref="C17"/>
      <selection pane="bottomLeft" activeCell="S2" sqref="S2"/>
    </sheetView>
  </sheetViews>
  <sheetFormatPr defaultRowHeight="15" x14ac:dyDescent="0.25"/>
  <cols>
    <col min="1" max="1" width="1.42578125" style="191" customWidth="1"/>
    <col min="2" max="2" width="17.28515625" customWidth="1"/>
    <col min="3" max="3" width="13.42578125" customWidth="1"/>
    <col min="4" max="4" width="16" customWidth="1"/>
    <col min="5" max="5" width="16.5703125" customWidth="1"/>
    <col min="6" max="6" width="15.28515625" style="187" customWidth="1"/>
    <col min="7" max="7" width="16" customWidth="1"/>
    <col min="8" max="8" width="12.5703125" style="173" customWidth="1"/>
    <col min="9" max="9" width="14.140625" style="173" customWidth="1"/>
    <col min="10" max="10" width="11.28515625" style="173" customWidth="1"/>
    <col min="11" max="11" width="10.140625" style="173" bestFit="1" customWidth="1"/>
    <col min="12" max="12" width="10.85546875" style="173" customWidth="1"/>
    <col min="13" max="13" width="11.42578125" style="173" customWidth="1"/>
    <col min="14" max="14" width="11.140625" style="173" customWidth="1"/>
    <col min="15" max="15" width="10.85546875" style="173" customWidth="1"/>
    <col min="16" max="16" width="13.7109375" style="173" customWidth="1"/>
    <col min="17" max="17" width="11" style="173" customWidth="1"/>
    <col min="18" max="18" width="12.85546875" style="173" customWidth="1"/>
    <col min="19" max="19" width="20.7109375" style="172" customWidth="1"/>
    <col min="20" max="33" width="8.7109375" style="155"/>
    <col min="42" max="95" width="8.7109375" style="49"/>
  </cols>
  <sheetData>
    <row r="1" spans="1:155" s="156" customFormat="1" ht="31.5" customHeight="1" thickBot="1" x14ac:dyDescent="0.35">
      <c r="A1" s="188"/>
      <c r="B1" s="157"/>
      <c r="C1" s="158" t="s">
        <v>100</v>
      </c>
      <c r="D1" s="157"/>
      <c r="E1" s="159" t="s">
        <v>78</v>
      </c>
      <c r="F1" s="181"/>
      <c r="G1" s="160">
        <f>SUM(G4:G1000)</f>
        <v>0</v>
      </c>
      <c r="H1" s="160">
        <f>SUM(H4:H1000)</f>
        <v>0</v>
      </c>
      <c r="I1" s="160">
        <f t="shared" ref="I1:R1" si="0">SUM(I4:I1000)</f>
        <v>0</v>
      </c>
      <c r="J1" s="160">
        <f t="shared" si="0"/>
        <v>0</v>
      </c>
      <c r="K1" s="160">
        <f t="shared" si="0"/>
        <v>0</v>
      </c>
      <c r="L1" s="160">
        <f t="shared" si="0"/>
        <v>0</v>
      </c>
      <c r="M1" s="160">
        <f t="shared" si="0"/>
        <v>0</v>
      </c>
      <c r="N1" s="160">
        <f t="shared" si="0"/>
        <v>0</v>
      </c>
      <c r="O1" s="160">
        <f t="shared" si="0"/>
        <v>0</v>
      </c>
      <c r="P1" s="160">
        <f t="shared" si="0"/>
        <v>0</v>
      </c>
      <c r="Q1" s="160">
        <f t="shared" si="0"/>
        <v>0</v>
      </c>
      <c r="R1" s="160">
        <f t="shared" si="0"/>
        <v>0</v>
      </c>
      <c r="S1" s="168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155" s="156" customFormat="1" ht="45" customHeight="1" thickBot="1" x14ac:dyDescent="0.25">
      <c r="A2" s="188"/>
      <c r="B2" s="157"/>
      <c r="C2" s="157"/>
      <c r="D2" s="157"/>
      <c r="E2" s="159" t="s">
        <v>96</v>
      </c>
      <c r="F2" s="181"/>
      <c r="G2" s="162">
        <f>SUM(H2:R2)</f>
        <v>0</v>
      </c>
      <c r="H2" s="162">
        <v>0</v>
      </c>
      <c r="I2" s="162">
        <v>0</v>
      </c>
      <c r="J2" s="162">
        <v>0</v>
      </c>
      <c r="K2" s="162">
        <v>0</v>
      </c>
      <c r="L2" s="162">
        <v>0</v>
      </c>
      <c r="M2" s="162">
        <v>0</v>
      </c>
      <c r="N2" s="162">
        <v>0</v>
      </c>
      <c r="O2" s="162">
        <v>0</v>
      </c>
      <c r="P2" s="162">
        <v>0</v>
      </c>
      <c r="Q2" s="162">
        <v>0</v>
      </c>
      <c r="R2" s="162">
        <v>0</v>
      </c>
      <c r="S2" s="166" t="s">
        <v>94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155" s="38" customFormat="1" ht="44.25" customHeight="1" thickBot="1" x14ac:dyDescent="0.3">
      <c r="A3" s="189"/>
      <c r="B3" s="136" t="s">
        <v>22</v>
      </c>
      <c r="C3" s="137" t="s">
        <v>23</v>
      </c>
      <c r="D3" s="137" t="s">
        <v>24</v>
      </c>
      <c r="E3" s="138" t="s">
        <v>25</v>
      </c>
      <c r="F3" s="182" t="s">
        <v>92</v>
      </c>
      <c r="G3" s="139" t="s">
        <v>26</v>
      </c>
      <c r="H3" s="140" t="s">
        <v>27</v>
      </c>
      <c r="I3" s="140" t="s">
        <v>28</v>
      </c>
      <c r="J3" s="140" t="s">
        <v>29</v>
      </c>
      <c r="K3" s="140" t="s">
        <v>30</v>
      </c>
      <c r="L3" s="140" t="s">
        <v>31</v>
      </c>
      <c r="M3" s="140" t="s">
        <v>32</v>
      </c>
      <c r="N3" s="140" t="s">
        <v>33</v>
      </c>
      <c r="O3" s="140" t="s">
        <v>34</v>
      </c>
      <c r="P3" s="140" t="s">
        <v>35</v>
      </c>
      <c r="Q3" s="140" t="s">
        <v>36</v>
      </c>
      <c r="R3" s="146" t="s">
        <v>37</v>
      </c>
      <c r="S3" s="167" t="s">
        <v>107</v>
      </c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6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</row>
    <row r="4" spans="1:155" s="3" customFormat="1" ht="17.25" customHeight="1" x14ac:dyDescent="0.25">
      <c r="A4" s="190"/>
      <c r="B4" s="47"/>
      <c r="C4" s="47"/>
      <c r="D4" s="47"/>
      <c r="E4" s="48"/>
      <c r="F4" s="183"/>
      <c r="G4" s="125">
        <f>SUM(H4:R4)</f>
        <v>0</v>
      </c>
      <c r="H4" s="126"/>
      <c r="I4" s="127"/>
      <c r="J4" s="127"/>
      <c r="K4" s="127"/>
      <c r="L4" s="127"/>
      <c r="M4" s="127"/>
      <c r="N4" s="127"/>
      <c r="O4" s="127"/>
      <c r="P4" s="127"/>
      <c r="Q4" s="128"/>
      <c r="R4" s="147"/>
      <c r="S4" s="169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5"/>
    </row>
    <row r="5" spans="1:155" s="3" customFormat="1" ht="17.25" customHeight="1" x14ac:dyDescent="0.25">
      <c r="A5" s="190"/>
      <c r="B5" s="8"/>
      <c r="C5" s="8"/>
      <c r="D5" s="8"/>
      <c r="E5" s="6"/>
      <c r="F5" s="184"/>
      <c r="G5" s="125">
        <f t="shared" ref="G5:G68" si="1">SUM(H5:R5)</f>
        <v>0</v>
      </c>
      <c r="H5" s="129"/>
      <c r="I5" s="130"/>
      <c r="J5" s="130"/>
      <c r="K5" s="130"/>
      <c r="L5" s="130"/>
      <c r="M5" s="130"/>
      <c r="N5" s="130"/>
      <c r="O5" s="130"/>
      <c r="P5" s="130"/>
      <c r="Q5" s="131"/>
      <c r="R5" s="148"/>
      <c r="S5" s="170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5"/>
    </row>
    <row r="6" spans="1:155" s="3" customFormat="1" ht="17.25" customHeight="1" x14ac:dyDescent="0.25">
      <c r="A6" s="190"/>
      <c r="B6" s="8"/>
      <c r="C6" s="8"/>
      <c r="D6" s="8"/>
      <c r="E6" s="6"/>
      <c r="F6" s="185"/>
      <c r="G6" s="125">
        <f t="shared" si="1"/>
        <v>0</v>
      </c>
      <c r="H6" s="129"/>
      <c r="I6" s="130"/>
      <c r="J6" s="130"/>
      <c r="K6" s="130"/>
      <c r="L6" s="130"/>
      <c r="M6" s="130"/>
      <c r="N6" s="130"/>
      <c r="O6" s="130"/>
      <c r="P6" s="130"/>
      <c r="Q6" s="131"/>
      <c r="R6" s="148"/>
      <c r="S6" s="170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5"/>
    </row>
    <row r="7" spans="1:155" s="3" customFormat="1" ht="17.25" customHeight="1" x14ac:dyDescent="0.25">
      <c r="A7" s="190"/>
      <c r="B7" s="8"/>
      <c r="C7" s="8"/>
      <c r="D7" s="8"/>
      <c r="E7" s="6"/>
      <c r="F7" s="185"/>
      <c r="G7" s="125">
        <f t="shared" si="1"/>
        <v>0</v>
      </c>
      <c r="H7" s="129"/>
      <c r="I7" s="130"/>
      <c r="J7" s="132"/>
      <c r="K7" s="130"/>
      <c r="L7" s="130"/>
      <c r="M7" s="130"/>
      <c r="N7" s="130"/>
      <c r="O7" s="130"/>
      <c r="P7" s="130"/>
      <c r="Q7" s="131"/>
      <c r="R7" s="148"/>
      <c r="S7" s="170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5"/>
    </row>
    <row r="8" spans="1:155" s="3" customFormat="1" ht="17.25" customHeight="1" x14ac:dyDescent="0.25">
      <c r="A8" s="190"/>
      <c r="B8" s="8"/>
      <c r="C8" s="8"/>
      <c r="D8" s="8"/>
      <c r="E8" s="6"/>
      <c r="F8" s="185"/>
      <c r="G8" s="125">
        <f t="shared" si="1"/>
        <v>0</v>
      </c>
      <c r="H8" s="129"/>
      <c r="I8" s="130"/>
      <c r="J8" s="130"/>
      <c r="K8" s="130"/>
      <c r="L8" s="130"/>
      <c r="M8" s="130"/>
      <c r="N8" s="130"/>
      <c r="O8" s="130"/>
      <c r="P8" s="130"/>
      <c r="Q8" s="131"/>
      <c r="R8" s="148"/>
      <c r="S8" s="170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5"/>
    </row>
    <row r="9" spans="1:155" s="3" customFormat="1" ht="17.25" customHeight="1" x14ac:dyDescent="0.25">
      <c r="A9" s="190"/>
      <c r="B9" s="8"/>
      <c r="C9" s="8"/>
      <c r="D9" s="8"/>
      <c r="E9" s="6"/>
      <c r="F9" s="185"/>
      <c r="G9" s="125">
        <f t="shared" si="1"/>
        <v>0</v>
      </c>
      <c r="H9" s="129"/>
      <c r="I9" s="133"/>
      <c r="J9" s="133"/>
      <c r="K9" s="133"/>
      <c r="L9" s="133"/>
      <c r="M9" s="133"/>
      <c r="N9" s="133"/>
      <c r="O9" s="133"/>
      <c r="P9" s="133"/>
      <c r="Q9" s="134"/>
      <c r="R9" s="149"/>
      <c r="S9" s="170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5"/>
    </row>
    <row r="10" spans="1:155" s="3" customFormat="1" ht="17.25" customHeight="1" x14ac:dyDescent="0.25">
      <c r="A10" s="190"/>
      <c r="B10" s="8"/>
      <c r="C10" s="8"/>
      <c r="D10" s="8"/>
      <c r="E10" s="6"/>
      <c r="F10" s="185"/>
      <c r="G10" s="125">
        <f t="shared" si="1"/>
        <v>0</v>
      </c>
      <c r="H10" s="129"/>
      <c r="I10" s="133"/>
      <c r="J10" s="133"/>
      <c r="K10" s="133"/>
      <c r="L10" s="133"/>
      <c r="M10" s="133"/>
      <c r="N10" s="133"/>
      <c r="O10" s="133"/>
      <c r="P10" s="133"/>
      <c r="Q10" s="134"/>
      <c r="R10" s="149"/>
      <c r="S10" s="170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5"/>
    </row>
    <row r="11" spans="1:155" s="3" customFormat="1" ht="17.25" customHeight="1" x14ac:dyDescent="0.25">
      <c r="A11" s="190"/>
      <c r="B11" s="8"/>
      <c r="C11" s="8"/>
      <c r="D11" s="8"/>
      <c r="F11" s="185"/>
      <c r="G11" s="125">
        <f t="shared" si="1"/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49"/>
      <c r="S11" s="170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5"/>
    </row>
    <row r="12" spans="1:155" s="3" customFormat="1" ht="17.25" customHeight="1" x14ac:dyDescent="0.25">
      <c r="A12" s="190"/>
      <c r="B12" s="8"/>
      <c r="C12" s="8"/>
      <c r="D12" s="8"/>
      <c r="F12" s="185"/>
      <c r="G12" s="125">
        <f t="shared" si="1"/>
        <v>0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49"/>
      <c r="S12" s="170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5"/>
    </row>
    <row r="13" spans="1:155" s="3" customFormat="1" ht="17.25" customHeight="1" x14ac:dyDescent="0.25">
      <c r="A13" s="190"/>
      <c r="B13" s="8"/>
      <c r="C13" s="8"/>
      <c r="D13" s="8"/>
      <c r="F13" s="185"/>
      <c r="G13" s="125">
        <f t="shared" si="1"/>
        <v>0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49"/>
      <c r="S13" s="170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5"/>
    </row>
    <row r="14" spans="1:155" s="3" customFormat="1" ht="17.25" customHeight="1" x14ac:dyDescent="0.25">
      <c r="A14" s="190"/>
      <c r="B14" s="8"/>
      <c r="C14" s="8"/>
      <c r="D14" s="8"/>
      <c r="F14" s="185"/>
      <c r="G14" s="125">
        <f t="shared" si="1"/>
        <v>0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49"/>
      <c r="S14" s="170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5"/>
    </row>
    <row r="15" spans="1:155" s="3" customFormat="1" ht="17.25" customHeight="1" x14ac:dyDescent="0.25">
      <c r="A15" s="190"/>
      <c r="B15" s="8"/>
      <c r="C15" s="8"/>
      <c r="D15" s="8"/>
      <c r="F15" s="185"/>
      <c r="G15" s="125">
        <f t="shared" si="1"/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49"/>
      <c r="S15" s="170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5"/>
    </row>
    <row r="16" spans="1:155" s="3" customFormat="1" ht="17.25" customHeight="1" x14ac:dyDescent="0.25">
      <c r="A16" s="190"/>
      <c r="B16" s="8"/>
      <c r="C16" s="8"/>
      <c r="D16" s="8"/>
      <c r="F16" s="185"/>
      <c r="G16" s="125">
        <f t="shared" si="1"/>
        <v>0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49"/>
      <c r="S16" s="170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5"/>
    </row>
    <row r="17" spans="1:96" s="3" customFormat="1" ht="17.100000000000001" customHeight="1" x14ac:dyDescent="0.25">
      <c r="A17" s="190"/>
      <c r="B17" s="8"/>
      <c r="C17" s="8"/>
      <c r="D17" s="8"/>
      <c r="F17" s="185"/>
      <c r="G17" s="125">
        <f t="shared" si="1"/>
        <v>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149"/>
      <c r="S17" s="170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5"/>
    </row>
    <row r="18" spans="1:96" s="3" customFormat="1" ht="17.100000000000001" customHeight="1" x14ac:dyDescent="0.25">
      <c r="A18" s="190"/>
      <c r="B18" s="8"/>
      <c r="C18" s="8"/>
      <c r="D18" s="8"/>
      <c r="F18" s="185"/>
      <c r="G18" s="125">
        <f t="shared" si="1"/>
        <v>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4"/>
      <c r="R18" s="149"/>
      <c r="S18" s="170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5"/>
    </row>
    <row r="19" spans="1:96" s="3" customFormat="1" ht="17.100000000000001" customHeight="1" x14ac:dyDescent="0.25">
      <c r="A19" s="190"/>
      <c r="B19" s="8"/>
      <c r="C19" s="8"/>
      <c r="D19" s="8"/>
      <c r="F19" s="185"/>
      <c r="G19" s="125">
        <f t="shared" si="1"/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4"/>
      <c r="R19" s="149"/>
      <c r="S19" s="170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5"/>
    </row>
    <row r="20" spans="1:96" s="3" customFormat="1" ht="17.100000000000001" customHeight="1" x14ac:dyDescent="0.25">
      <c r="A20" s="190"/>
      <c r="B20" s="8"/>
      <c r="C20" s="8"/>
      <c r="D20" s="8"/>
      <c r="F20" s="185"/>
      <c r="G20" s="125">
        <f t="shared" si="1"/>
        <v>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4"/>
      <c r="R20" s="149"/>
      <c r="S20" s="170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5"/>
    </row>
    <row r="21" spans="1:96" s="3" customFormat="1" ht="17.100000000000001" customHeight="1" x14ac:dyDescent="0.25">
      <c r="A21" s="190"/>
      <c r="B21" s="8"/>
      <c r="C21" s="8"/>
      <c r="D21" s="8"/>
      <c r="F21" s="185"/>
      <c r="G21" s="125">
        <f t="shared" si="1"/>
        <v>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149"/>
      <c r="S21" s="170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5"/>
    </row>
    <row r="22" spans="1:96" s="3" customFormat="1" ht="17.100000000000001" customHeight="1" x14ac:dyDescent="0.25">
      <c r="A22" s="190"/>
      <c r="B22" s="8"/>
      <c r="C22" s="8"/>
      <c r="D22" s="8"/>
      <c r="F22" s="185"/>
      <c r="G22" s="125">
        <f t="shared" si="1"/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49"/>
      <c r="S22" s="170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5"/>
    </row>
    <row r="23" spans="1:96" s="3" customFormat="1" ht="17.100000000000001" customHeight="1" x14ac:dyDescent="0.25">
      <c r="A23" s="190"/>
      <c r="B23" s="8"/>
      <c r="C23" s="8"/>
      <c r="D23" s="8"/>
      <c r="E23" s="7"/>
      <c r="F23" s="185"/>
      <c r="G23" s="125">
        <f t="shared" si="1"/>
        <v>0</v>
      </c>
      <c r="H23" s="133"/>
      <c r="I23" s="130"/>
      <c r="J23" s="130"/>
      <c r="K23" s="130"/>
      <c r="L23" s="130"/>
      <c r="M23" s="130"/>
      <c r="N23" s="130"/>
      <c r="O23" s="130"/>
      <c r="P23" s="130"/>
      <c r="Q23" s="131"/>
      <c r="R23" s="148"/>
      <c r="S23" s="170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5"/>
    </row>
    <row r="24" spans="1:96" s="3" customFormat="1" ht="17.100000000000001" customHeight="1" x14ac:dyDescent="0.25">
      <c r="A24" s="190"/>
      <c r="B24" s="8"/>
      <c r="C24" s="8"/>
      <c r="D24" s="8"/>
      <c r="E24" s="7"/>
      <c r="F24" s="185"/>
      <c r="G24" s="125">
        <f t="shared" si="1"/>
        <v>0</v>
      </c>
      <c r="H24" s="133"/>
      <c r="I24" s="130"/>
      <c r="J24" s="130"/>
      <c r="K24" s="130"/>
      <c r="L24" s="130"/>
      <c r="M24" s="130"/>
      <c r="N24" s="130"/>
      <c r="O24" s="130"/>
      <c r="P24" s="130"/>
      <c r="Q24" s="131"/>
      <c r="R24" s="148"/>
      <c r="S24" s="170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5"/>
    </row>
    <row r="25" spans="1:96" s="3" customFormat="1" ht="17.100000000000001" customHeight="1" x14ac:dyDescent="0.25">
      <c r="A25" s="190"/>
      <c r="B25" s="8"/>
      <c r="C25" s="8"/>
      <c r="D25" s="8"/>
      <c r="E25" s="7"/>
      <c r="F25" s="185"/>
      <c r="G25" s="125">
        <f t="shared" si="1"/>
        <v>0</v>
      </c>
      <c r="H25" s="133"/>
      <c r="I25" s="130"/>
      <c r="J25" s="130"/>
      <c r="K25" s="130"/>
      <c r="L25" s="130"/>
      <c r="M25" s="130"/>
      <c r="N25" s="130"/>
      <c r="O25" s="130"/>
      <c r="P25" s="130"/>
      <c r="Q25" s="131"/>
      <c r="R25" s="148"/>
      <c r="S25" s="170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5"/>
    </row>
    <row r="26" spans="1:96" s="3" customFormat="1" ht="17.100000000000001" customHeight="1" x14ac:dyDescent="0.25">
      <c r="A26" s="190"/>
      <c r="B26" s="8"/>
      <c r="C26" s="8"/>
      <c r="D26" s="8"/>
      <c r="E26" s="7"/>
      <c r="F26" s="185"/>
      <c r="G26" s="125">
        <f t="shared" si="1"/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4"/>
      <c r="R26" s="149"/>
      <c r="S26" s="170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5"/>
    </row>
    <row r="27" spans="1:96" s="3" customFormat="1" ht="17.100000000000001" customHeight="1" x14ac:dyDescent="0.25">
      <c r="A27" s="190"/>
      <c r="B27" s="8"/>
      <c r="C27" s="8"/>
      <c r="D27" s="8"/>
      <c r="E27" s="7"/>
      <c r="F27" s="185"/>
      <c r="G27" s="125">
        <f t="shared" si="1"/>
        <v>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R27" s="149"/>
      <c r="S27" s="170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5"/>
    </row>
    <row r="28" spans="1:96" s="3" customFormat="1" ht="17.100000000000001" customHeight="1" x14ac:dyDescent="0.25">
      <c r="A28" s="190"/>
      <c r="B28" s="8"/>
      <c r="C28" s="8"/>
      <c r="D28" s="8"/>
      <c r="F28" s="185"/>
      <c r="G28" s="125">
        <f t="shared" si="1"/>
        <v>0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4"/>
      <c r="R28" s="149"/>
      <c r="S28" s="170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5"/>
    </row>
    <row r="29" spans="1:96" s="3" customFormat="1" ht="17.100000000000001" customHeight="1" x14ac:dyDescent="0.25">
      <c r="A29" s="190"/>
      <c r="B29" s="8"/>
      <c r="C29" s="8"/>
      <c r="D29" s="8"/>
      <c r="F29" s="185"/>
      <c r="G29" s="125">
        <f t="shared" si="1"/>
        <v>0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49"/>
      <c r="S29" s="170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5"/>
    </row>
    <row r="30" spans="1:96" s="3" customFormat="1" ht="17.100000000000001" customHeight="1" x14ac:dyDescent="0.25">
      <c r="A30" s="190"/>
      <c r="B30" s="8"/>
      <c r="C30" s="8"/>
      <c r="D30" s="8"/>
      <c r="F30" s="185"/>
      <c r="G30" s="125">
        <f t="shared" si="1"/>
        <v>0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49"/>
      <c r="S30" s="170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5"/>
    </row>
    <row r="31" spans="1:96" s="3" customFormat="1" ht="17.100000000000001" customHeight="1" x14ac:dyDescent="0.25">
      <c r="A31" s="190"/>
      <c r="B31" s="8"/>
      <c r="C31" s="8"/>
      <c r="D31" s="8"/>
      <c r="F31" s="185"/>
      <c r="G31" s="125">
        <f t="shared" si="1"/>
        <v>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R31" s="149"/>
      <c r="S31" s="170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5"/>
    </row>
    <row r="32" spans="1:96" s="3" customFormat="1" ht="17.100000000000001" customHeight="1" x14ac:dyDescent="0.25">
      <c r="A32" s="190"/>
      <c r="B32" s="8"/>
      <c r="C32" s="8"/>
      <c r="D32" s="8"/>
      <c r="F32" s="185"/>
      <c r="G32" s="125">
        <f t="shared" si="1"/>
        <v>0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49"/>
      <c r="S32" s="170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5"/>
    </row>
    <row r="33" spans="1:96" s="3" customFormat="1" ht="17.100000000000001" customHeight="1" x14ac:dyDescent="0.25">
      <c r="A33" s="190"/>
      <c r="B33" s="8"/>
      <c r="C33" s="8"/>
      <c r="D33" s="8"/>
      <c r="F33" s="185"/>
      <c r="G33" s="125">
        <f t="shared" si="1"/>
        <v>0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49"/>
      <c r="S33" s="170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5"/>
    </row>
    <row r="34" spans="1:96" s="3" customFormat="1" ht="17.100000000000001" customHeight="1" x14ac:dyDescent="0.25">
      <c r="A34" s="190"/>
      <c r="B34" s="8"/>
      <c r="C34" s="8"/>
      <c r="D34" s="8"/>
      <c r="F34" s="185"/>
      <c r="G34" s="125">
        <f t="shared" si="1"/>
        <v>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49"/>
      <c r="S34" s="170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5"/>
    </row>
    <row r="35" spans="1:96" s="3" customFormat="1" ht="17.100000000000001" customHeight="1" x14ac:dyDescent="0.25">
      <c r="A35" s="190"/>
      <c r="B35" s="8"/>
      <c r="C35" s="8"/>
      <c r="D35" s="8"/>
      <c r="F35" s="185"/>
      <c r="G35" s="125">
        <f t="shared" si="1"/>
        <v>0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149"/>
      <c r="S35" s="170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5"/>
    </row>
    <row r="36" spans="1:96" s="3" customFormat="1" ht="17.100000000000001" customHeight="1" x14ac:dyDescent="0.25">
      <c r="A36" s="190"/>
      <c r="B36" s="8"/>
      <c r="C36" s="8"/>
      <c r="D36" s="8"/>
      <c r="F36" s="185"/>
      <c r="G36" s="125">
        <f t="shared" si="1"/>
        <v>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149"/>
      <c r="S36" s="170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5"/>
    </row>
    <row r="37" spans="1:96" s="3" customFormat="1" ht="17.100000000000001" customHeight="1" x14ac:dyDescent="0.25">
      <c r="A37" s="190"/>
      <c r="B37" s="8"/>
      <c r="C37" s="8"/>
      <c r="D37" s="8"/>
      <c r="F37" s="185"/>
      <c r="G37" s="125">
        <f t="shared" si="1"/>
        <v>0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149"/>
      <c r="S37" s="170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5"/>
    </row>
    <row r="38" spans="1:96" s="3" customFormat="1" ht="17.100000000000001" customHeight="1" x14ac:dyDescent="0.25">
      <c r="A38" s="190"/>
      <c r="B38" s="8"/>
      <c r="C38" s="8"/>
      <c r="D38" s="8"/>
      <c r="F38" s="185"/>
      <c r="G38" s="125">
        <f t="shared" si="1"/>
        <v>0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149"/>
      <c r="S38" s="170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5"/>
    </row>
    <row r="39" spans="1:96" s="3" customFormat="1" ht="17.100000000000001" customHeight="1" x14ac:dyDescent="0.25">
      <c r="A39" s="190"/>
      <c r="B39" s="8"/>
      <c r="C39" s="8"/>
      <c r="D39" s="8"/>
      <c r="F39" s="185"/>
      <c r="G39" s="125">
        <f t="shared" si="1"/>
        <v>0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4"/>
      <c r="R39" s="149"/>
      <c r="S39" s="170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5"/>
    </row>
    <row r="40" spans="1:96" s="3" customFormat="1" ht="17.100000000000001" customHeight="1" x14ac:dyDescent="0.25">
      <c r="A40" s="190"/>
      <c r="B40" s="8"/>
      <c r="C40" s="8"/>
      <c r="D40" s="8"/>
      <c r="F40" s="185"/>
      <c r="G40" s="125">
        <f t="shared" si="1"/>
        <v>0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4"/>
      <c r="R40" s="149"/>
      <c r="S40" s="170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5"/>
    </row>
    <row r="41" spans="1:96" s="3" customFormat="1" ht="17.100000000000001" customHeight="1" x14ac:dyDescent="0.25">
      <c r="A41" s="190"/>
      <c r="B41" s="8"/>
      <c r="C41" s="8"/>
      <c r="D41" s="8"/>
      <c r="F41" s="185"/>
      <c r="G41" s="125">
        <f t="shared" si="1"/>
        <v>0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4"/>
      <c r="R41" s="149"/>
      <c r="S41" s="170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5"/>
    </row>
    <row r="42" spans="1:96" s="3" customFormat="1" ht="17.100000000000001" customHeight="1" x14ac:dyDescent="0.25">
      <c r="A42" s="190"/>
      <c r="B42" s="8"/>
      <c r="C42" s="8"/>
      <c r="D42" s="8"/>
      <c r="F42" s="185"/>
      <c r="G42" s="125">
        <f t="shared" si="1"/>
        <v>0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4"/>
      <c r="R42" s="149"/>
      <c r="S42" s="170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5"/>
    </row>
    <row r="43" spans="1:96" s="3" customFormat="1" ht="17.100000000000001" customHeight="1" x14ac:dyDescent="0.25">
      <c r="A43" s="190"/>
      <c r="B43" s="8"/>
      <c r="C43" s="8"/>
      <c r="D43" s="8"/>
      <c r="F43" s="185"/>
      <c r="G43" s="125">
        <f t="shared" si="1"/>
        <v>0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4"/>
      <c r="R43" s="149"/>
      <c r="S43" s="170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5"/>
    </row>
    <row r="44" spans="1:96" s="3" customFormat="1" ht="17.100000000000001" customHeight="1" x14ac:dyDescent="0.25">
      <c r="A44" s="190"/>
      <c r="B44" s="8"/>
      <c r="C44" s="8"/>
      <c r="D44" s="8"/>
      <c r="F44" s="185"/>
      <c r="G44" s="125">
        <f t="shared" si="1"/>
        <v>0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4"/>
      <c r="R44" s="149"/>
      <c r="S44" s="170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5"/>
    </row>
    <row r="45" spans="1:96" s="3" customFormat="1" ht="17.100000000000001" customHeight="1" x14ac:dyDescent="0.25">
      <c r="A45" s="190"/>
      <c r="B45" s="8"/>
      <c r="C45" s="8"/>
      <c r="D45" s="8"/>
      <c r="F45" s="185"/>
      <c r="G45" s="125">
        <f t="shared" si="1"/>
        <v>0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4"/>
      <c r="R45" s="149"/>
      <c r="S45" s="170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5"/>
    </row>
    <row r="46" spans="1:96" s="3" customFormat="1" ht="17.100000000000001" customHeight="1" x14ac:dyDescent="0.25">
      <c r="A46" s="190"/>
      <c r="B46" s="8"/>
      <c r="C46" s="8"/>
      <c r="D46" s="8"/>
      <c r="F46" s="185"/>
      <c r="G46" s="125">
        <f t="shared" si="1"/>
        <v>0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49"/>
      <c r="S46" s="170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5"/>
    </row>
    <row r="47" spans="1:96" s="3" customFormat="1" ht="17.100000000000001" customHeight="1" x14ac:dyDescent="0.25">
      <c r="A47" s="190"/>
      <c r="B47" s="8"/>
      <c r="C47" s="8"/>
      <c r="D47" s="8"/>
      <c r="F47" s="185"/>
      <c r="G47" s="125">
        <f t="shared" si="1"/>
        <v>0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4"/>
      <c r="R47" s="149"/>
      <c r="S47" s="170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5"/>
    </row>
    <row r="48" spans="1:96" s="3" customFormat="1" ht="17.100000000000001" customHeight="1" x14ac:dyDescent="0.25">
      <c r="A48" s="190"/>
      <c r="B48" s="8"/>
      <c r="C48" s="8"/>
      <c r="D48" s="8"/>
      <c r="F48" s="185"/>
      <c r="G48" s="125">
        <f t="shared" si="1"/>
        <v>0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4"/>
      <c r="R48" s="149"/>
      <c r="S48" s="170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5"/>
    </row>
    <row r="49" spans="1:96" s="3" customFormat="1" ht="17.100000000000001" customHeight="1" x14ac:dyDescent="0.25">
      <c r="A49" s="190"/>
      <c r="B49" s="8"/>
      <c r="C49" s="8"/>
      <c r="D49" s="8"/>
      <c r="F49" s="185"/>
      <c r="G49" s="125">
        <f t="shared" si="1"/>
        <v>0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4"/>
      <c r="R49" s="149"/>
      <c r="S49" s="170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5"/>
    </row>
    <row r="50" spans="1:96" s="3" customFormat="1" ht="17.100000000000001" customHeight="1" x14ac:dyDescent="0.25">
      <c r="A50" s="190"/>
      <c r="B50" s="8"/>
      <c r="C50" s="8"/>
      <c r="D50" s="8"/>
      <c r="F50" s="185"/>
      <c r="G50" s="125">
        <f t="shared" si="1"/>
        <v>0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4"/>
      <c r="R50" s="149"/>
      <c r="S50" s="170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5"/>
    </row>
    <row r="51" spans="1:96" s="3" customFormat="1" ht="17.100000000000001" customHeight="1" x14ac:dyDescent="0.25">
      <c r="A51" s="190"/>
      <c r="B51" s="8"/>
      <c r="C51" s="8"/>
      <c r="D51" s="8"/>
      <c r="F51" s="185"/>
      <c r="G51" s="125">
        <f t="shared" si="1"/>
        <v>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4"/>
      <c r="R51" s="149"/>
      <c r="S51" s="170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5"/>
    </row>
    <row r="52" spans="1:96" s="3" customFormat="1" ht="17.100000000000001" customHeight="1" x14ac:dyDescent="0.25">
      <c r="A52" s="190"/>
      <c r="B52" s="8"/>
      <c r="C52" s="8"/>
      <c r="D52" s="8"/>
      <c r="F52" s="185"/>
      <c r="G52" s="125">
        <f t="shared" si="1"/>
        <v>0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4"/>
      <c r="R52" s="149"/>
      <c r="S52" s="170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5"/>
    </row>
    <row r="53" spans="1:96" s="3" customFormat="1" ht="17.100000000000001" customHeight="1" x14ac:dyDescent="0.25">
      <c r="A53" s="190"/>
      <c r="B53" s="8"/>
      <c r="C53" s="8"/>
      <c r="D53" s="8"/>
      <c r="F53" s="185"/>
      <c r="G53" s="125">
        <f t="shared" si="1"/>
        <v>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4"/>
      <c r="R53" s="149"/>
      <c r="S53" s="170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5"/>
    </row>
    <row r="54" spans="1:96" s="3" customFormat="1" ht="17.100000000000001" customHeight="1" x14ac:dyDescent="0.25">
      <c r="A54" s="190"/>
      <c r="B54" s="8"/>
      <c r="C54" s="8"/>
      <c r="D54" s="8"/>
      <c r="F54" s="185"/>
      <c r="G54" s="125">
        <f t="shared" si="1"/>
        <v>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4"/>
      <c r="R54" s="149"/>
      <c r="S54" s="170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5"/>
    </row>
    <row r="55" spans="1:96" s="3" customFormat="1" ht="17.100000000000001" customHeight="1" x14ac:dyDescent="0.25">
      <c r="A55" s="190"/>
      <c r="B55" s="8"/>
      <c r="C55" s="8"/>
      <c r="D55" s="8"/>
      <c r="F55" s="185"/>
      <c r="G55" s="125">
        <f t="shared" si="1"/>
        <v>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4"/>
      <c r="R55" s="149"/>
      <c r="S55" s="170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5"/>
    </row>
    <row r="56" spans="1:96" s="3" customFormat="1" ht="17.100000000000001" customHeight="1" x14ac:dyDescent="0.25">
      <c r="A56" s="190"/>
      <c r="B56" s="8"/>
      <c r="C56" s="8"/>
      <c r="D56" s="8"/>
      <c r="F56" s="185"/>
      <c r="G56" s="125">
        <f t="shared" si="1"/>
        <v>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4"/>
      <c r="R56" s="149"/>
      <c r="S56" s="170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5"/>
    </row>
    <row r="57" spans="1:96" s="3" customFormat="1" ht="17.100000000000001" customHeight="1" x14ac:dyDescent="0.25">
      <c r="A57" s="190"/>
      <c r="B57" s="8"/>
      <c r="C57" s="8"/>
      <c r="D57" s="8"/>
      <c r="F57" s="185"/>
      <c r="G57" s="125">
        <f t="shared" si="1"/>
        <v>0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4"/>
      <c r="R57" s="149"/>
      <c r="S57" s="170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5"/>
    </row>
    <row r="58" spans="1:96" s="3" customFormat="1" ht="17.100000000000001" customHeight="1" x14ac:dyDescent="0.25">
      <c r="A58" s="190"/>
      <c r="B58" s="8"/>
      <c r="C58" s="8"/>
      <c r="D58" s="8"/>
      <c r="F58" s="185"/>
      <c r="G58" s="125">
        <f t="shared" si="1"/>
        <v>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4"/>
      <c r="R58" s="149"/>
      <c r="S58" s="170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5"/>
    </row>
    <row r="59" spans="1:96" s="3" customFormat="1" ht="17.100000000000001" customHeight="1" x14ac:dyDescent="0.25">
      <c r="A59" s="190"/>
      <c r="B59" s="8"/>
      <c r="C59" s="8"/>
      <c r="D59" s="8"/>
      <c r="F59" s="185"/>
      <c r="G59" s="125">
        <f t="shared" si="1"/>
        <v>0</v>
      </c>
      <c r="H59" s="133"/>
      <c r="I59" s="133"/>
      <c r="J59" s="133"/>
      <c r="K59" s="133"/>
      <c r="L59" s="133"/>
      <c r="M59" s="133"/>
      <c r="N59" s="133"/>
      <c r="O59" s="133"/>
      <c r="P59" s="133"/>
      <c r="Q59" s="134"/>
      <c r="R59" s="149"/>
      <c r="S59" s="170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5"/>
    </row>
    <row r="60" spans="1:96" s="3" customFormat="1" ht="17.100000000000001" customHeight="1" x14ac:dyDescent="0.25">
      <c r="A60" s="190"/>
      <c r="B60" s="8"/>
      <c r="C60" s="8"/>
      <c r="D60" s="8"/>
      <c r="F60" s="185"/>
      <c r="G60" s="125">
        <f t="shared" si="1"/>
        <v>0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4"/>
      <c r="R60" s="149"/>
      <c r="S60" s="170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5"/>
    </row>
    <row r="61" spans="1:96" s="3" customFormat="1" ht="17.100000000000001" customHeight="1" x14ac:dyDescent="0.25">
      <c r="A61" s="190"/>
      <c r="B61" s="8"/>
      <c r="C61" s="8"/>
      <c r="D61" s="8"/>
      <c r="F61" s="185"/>
      <c r="G61" s="125">
        <f t="shared" si="1"/>
        <v>0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4"/>
      <c r="R61" s="149"/>
      <c r="S61" s="170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5"/>
    </row>
    <row r="62" spans="1:96" s="3" customFormat="1" ht="17.100000000000001" customHeight="1" x14ac:dyDescent="0.25">
      <c r="A62" s="190"/>
      <c r="B62" s="8"/>
      <c r="C62" s="8"/>
      <c r="D62" s="8"/>
      <c r="F62" s="185"/>
      <c r="G62" s="125">
        <f t="shared" si="1"/>
        <v>0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4"/>
      <c r="R62" s="149"/>
      <c r="S62" s="170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5"/>
    </row>
    <row r="63" spans="1:96" s="3" customFormat="1" ht="17.100000000000001" customHeight="1" x14ac:dyDescent="0.25">
      <c r="A63" s="190"/>
      <c r="B63" s="8"/>
      <c r="C63" s="8"/>
      <c r="D63" s="8"/>
      <c r="F63" s="185"/>
      <c r="G63" s="125">
        <f t="shared" si="1"/>
        <v>0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4"/>
      <c r="R63" s="149"/>
      <c r="S63" s="170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5"/>
    </row>
    <row r="64" spans="1:96" s="3" customFormat="1" ht="17.100000000000001" customHeight="1" x14ac:dyDescent="0.25">
      <c r="A64" s="190"/>
      <c r="B64" s="8"/>
      <c r="C64" s="8"/>
      <c r="D64" s="8"/>
      <c r="F64" s="185"/>
      <c r="G64" s="125">
        <f t="shared" si="1"/>
        <v>0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4"/>
      <c r="R64" s="149"/>
      <c r="S64" s="170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5"/>
    </row>
    <row r="65" spans="1:96" s="3" customFormat="1" ht="17.100000000000001" customHeight="1" x14ac:dyDescent="0.25">
      <c r="A65" s="190"/>
      <c r="B65" s="8"/>
      <c r="C65" s="8"/>
      <c r="D65" s="8"/>
      <c r="F65" s="185"/>
      <c r="G65" s="125">
        <f t="shared" si="1"/>
        <v>0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4"/>
      <c r="R65" s="149"/>
      <c r="S65" s="170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5"/>
    </row>
    <row r="66" spans="1:96" s="3" customFormat="1" ht="17.100000000000001" customHeight="1" x14ac:dyDescent="0.25">
      <c r="A66" s="190"/>
      <c r="B66" s="8"/>
      <c r="C66" s="8"/>
      <c r="D66" s="8"/>
      <c r="F66" s="185"/>
      <c r="G66" s="125">
        <f t="shared" si="1"/>
        <v>0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4"/>
      <c r="R66" s="149"/>
      <c r="S66" s="170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5"/>
    </row>
    <row r="67" spans="1:96" s="3" customFormat="1" ht="17.100000000000001" customHeight="1" x14ac:dyDescent="0.25">
      <c r="A67" s="190"/>
      <c r="B67" s="8"/>
      <c r="C67" s="8"/>
      <c r="D67" s="8"/>
      <c r="F67" s="185"/>
      <c r="G67" s="125">
        <f t="shared" si="1"/>
        <v>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4"/>
      <c r="R67" s="149"/>
      <c r="S67" s="170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5"/>
    </row>
    <row r="68" spans="1:96" s="3" customFormat="1" ht="17.100000000000001" customHeight="1" x14ac:dyDescent="0.25">
      <c r="A68" s="190"/>
      <c r="B68" s="8"/>
      <c r="C68" s="8"/>
      <c r="D68" s="8"/>
      <c r="F68" s="185"/>
      <c r="G68" s="125">
        <f t="shared" si="1"/>
        <v>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4"/>
      <c r="R68" s="149"/>
      <c r="S68" s="170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5"/>
    </row>
    <row r="69" spans="1:96" s="3" customFormat="1" ht="17.100000000000001" customHeight="1" x14ac:dyDescent="0.25">
      <c r="A69" s="190"/>
      <c r="B69" s="8"/>
      <c r="C69" s="8"/>
      <c r="D69" s="8"/>
      <c r="F69" s="185"/>
      <c r="G69" s="125">
        <f t="shared" ref="G69:G132" si="2">SUM(H69:R69)</f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4"/>
      <c r="R69" s="149"/>
      <c r="S69" s="170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5"/>
    </row>
    <row r="70" spans="1:96" s="3" customFormat="1" ht="17.100000000000001" customHeight="1" x14ac:dyDescent="0.25">
      <c r="A70" s="190"/>
      <c r="B70" s="8"/>
      <c r="C70" s="8"/>
      <c r="D70" s="8"/>
      <c r="F70" s="185"/>
      <c r="G70" s="125">
        <f t="shared" si="2"/>
        <v>0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4"/>
      <c r="R70" s="149"/>
      <c r="S70" s="170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5"/>
    </row>
    <row r="71" spans="1:96" s="3" customFormat="1" ht="17.100000000000001" customHeight="1" x14ac:dyDescent="0.25">
      <c r="A71" s="190"/>
      <c r="B71" s="8"/>
      <c r="C71" s="8"/>
      <c r="D71" s="8"/>
      <c r="F71" s="185"/>
      <c r="G71" s="125">
        <f t="shared" si="2"/>
        <v>0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4"/>
      <c r="R71" s="149"/>
      <c r="S71" s="170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5"/>
    </row>
    <row r="72" spans="1:96" s="3" customFormat="1" ht="17.100000000000001" customHeight="1" x14ac:dyDescent="0.25">
      <c r="A72" s="190"/>
      <c r="B72" s="8"/>
      <c r="C72" s="8"/>
      <c r="D72" s="8"/>
      <c r="F72" s="185"/>
      <c r="G72" s="125">
        <f t="shared" si="2"/>
        <v>0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4"/>
      <c r="R72" s="149"/>
      <c r="S72" s="170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5"/>
    </row>
    <row r="73" spans="1:96" s="3" customFormat="1" ht="17.100000000000001" customHeight="1" x14ac:dyDescent="0.25">
      <c r="A73" s="190"/>
      <c r="B73" s="8"/>
      <c r="C73" s="8"/>
      <c r="D73" s="8"/>
      <c r="F73" s="185"/>
      <c r="G73" s="125">
        <f t="shared" si="2"/>
        <v>0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4"/>
      <c r="R73" s="149"/>
      <c r="S73" s="170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5"/>
    </row>
    <row r="74" spans="1:96" s="3" customFormat="1" ht="17.100000000000001" customHeight="1" x14ac:dyDescent="0.25">
      <c r="A74" s="190"/>
      <c r="B74" s="8"/>
      <c r="C74" s="8"/>
      <c r="D74" s="8"/>
      <c r="F74" s="185"/>
      <c r="G74" s="125">
        <f t="shared" si="2"/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4"/>
      <c r="R74" s="149"/>
      <c r="S74" s="170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5"/>
    </row>
    <row r="75" spans="1:96" s="3" customFormat="1" ht="17.100000000000001" customHeight="1" x14ac:dyDescent="0.25">
      <c r="A75" s="190"/>
      <c r="B75" s="8"/>
      <c r="C75" s="8"/>
      <c r="D75" s="8"/>
      <c r="F75" s="185"/>
      <c r="G75" s="125">
        <f t="shared" si="2"/>
        <v>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4"/>
      <c r="R75" s="149"/>
      <c r="S75" s="170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5"/>
    </row>
    <row r="76" spans="1:96" s="3" customFormat="1" ht="17.100000000000001" customHeight="1" x14ac:dyDescent="0.25">
      <c r="A76" s="190"/>
      <c r="B76" s="8"/>
      <c r="C76" s="8"/>
      <c r="D76" s="8"/>
      <c r="F76" s="185"/>
      <c r="G76" s="125">
        <f t="shared" si="2"/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4"/>
      <c r="R76" s="149"/>
      <c r="S76" s="170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5"/>
    </row>
    <row r="77" spans="1:96" s="3" customFormat="1" ht="17.100000000000001" customHeight="1" x14ac:dyDescent="0.25">
      <c r="A77" s="190"/>
      <c r="B77" s="8"/>
      <c r="C77" s="8"/>
      <c r="D77" s="8"/>
      <c r="F77" s="185"/>
      <c r="G77" s="125">
        <f t="shared" si="2"/>
        <v>0</v>
      </c>
      <c r="H77" s="133"/>
      <c r="I77" s="133"/>
      <c r="J77" s="133"/>
      <c r="K77" s="133"/>
      <c r="L77" s="133"/>
      <c r="M77" s="133"/>
      <c r="N77" s="133"/>
      <c r="O77" s="133"/>
      <c r="P77" s="133"/>
      <c r="Q77" s="134"/>
      <c r="R77" s="149"/>
      <c r="S77" s="170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5"/>
    </row>
    <row r="78" spans="1:96" s="3" customFormat="1" ht="17.100000000000001" customHeight="1" x14ac:dyDescent="0.25">
      <c r="A78" s="190"/>
      <c r="B78" s="8"/>
      <c r="C78" s="8"/>
      <c r="D78" s="8"/>
      <c r="F78" s="185"/>
      <c r="G78" s="125">
        <f t="shared" si="2"/>
        <v>0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4"/>
      <c r="R78" s="149"/>
      <c r="S78" s="170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5"/>
    </row>
    <row r="79" spans="1:96" s="3" customFormat="1" ht="17.100000000000001" customHeight="1" x14ac:dyDescent="0.25">
      <c r="A79" s="190"/>
      <c r="B79" s="8"/>
      <c r="C79" s="8"/>
      <c r="D79" s="8"/>
      <c r="F79" s="185"/>
      <c r="G79" s="125">
        <f t="shared" si="2"/>
        <v>0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4"/>
      <c r="R79" s="149"/>
      <c r="S79" s="170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5"/>
    </row>
    <row r="80" spans="1:96" s="3" customFormat="1" ht="17.100000000000001" customHeight="1" x14ac:dyDescent="0.25">
      <c r="A80" s="190"/>
      <c r="B80" s="8"/>
      <c r="C80" s="8"/>
      <c r="D80" s="8"/>
      <c r="F80" s="185"/>
      <c r="G80" s="125">
        <f t="shared" si="2"/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149"/>
      <c r="S80" s="170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5"/>
    </row>
    <row r="81" spans="1:96" s="3" customFormat="1" ht="17.100000000000001" customHeight="1" x14ac:dyDescent="0.25">
      <c r="A81" s="190"/>
      <c r="B81" s="8"/>
      <c r="C81" s="8"/>
      <c r="D81" s="8"/>
      <c r="F81" s="185"/>
      <c r="G81" s="125">
        <f t="shared" si="2"/>
        <v>0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4"/>
      <c r="R81" s="149"/>
      <c r="S81" s="170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5"/>
    </row>
    <row r="82" spans="1:96" s="3" customFormat="1" ht="17.100000000000001" customHeight="1" x14ac:dyDescent="0.25">
      <c r="A82" s="190"/>
      <c r="B82" s="8"/>
      <c r="C82" s="8"/>
      <c r="D82" s="8"/>
      <c r="F82" s="185"/>
      <c r="G82" s="125">
        <f t="shared" si="2"/>
        <v>0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4"/>
      <c r="R82" s="149"/>
      <c r="S82" s="170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5"/>
    </row>
    <row r="83" spans="1:96" s="3" customFormat="1" ht="17.100000000000001" customHeight="1" x14ac:dyDescent="0.25">
      <c r="A83" s="190"/>
      <c r="B83" s="8"/>
      <c r="C83" s="8"/>
      <c r="D83" s="8"/>
      <c r="F83" s="185"/>
      <c r="G83" s="125">
        <f t="shared" si="2"/>
        <v>0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4"/>
      <c r="R83" s="149"/>
      <c r="S83" s="170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5"/>
    </row>
    <row r="84" spans="1:96" s="3" customFormat="1" ht="17.100000000000001" customHeight="1" x14ac:dyDescent="0.25">
      <c r="A84" s="190"/>
      <c r="B84" s="8"/>
      <c r="C84" s="8"/>
      <c r="D84" s="8"/>
      <c r="F84" s="185"/>
      <c r="G84" s="125">
        <f t="shared" si="2"/>
        <v>0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4"/>
      <c r="R84" s="149"/>
      <c r="S84" s="170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5"/>
    </row>
    <row r="85" spans="1:96" s="3" customFormat="1" ht="17.100000000000001" customHeight="1" x14ac:dyDescent="0.25">
      <c r="A85" s="190"/>
      <c r="B85" s="8"/>
      <c r="C85" s="8"/>
      <c r="D85" s="8"/>
      <c r="F85" s="185"/>
      <c r="G85" s="125">
        <f t="shared" si="2"/>
        <v>0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4"/>
      <c r="R85" s="149"/>
      <c r="S85" s="170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5"/>
    </row>
    <row r="86" spans="1:96" s="3" customFormat="1" ht="17.100000000000001" customHeight="1" x14ac:dyDescent="0.25">
      <c r="A86" s="190"/>
      <c r="B86" s="8"/>
      <c r="C86" s="8"/>
      <c r="D86" s="8"/>
      <c r="F86" s="185"/>
      <c r="G86" s="125">
        <f t="shared" si="2"/>
        <v>0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4"/>
      <c r="R86" s="149"/>
      <c r="S86" s="170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5"/>
    </row>
    <row r="87" spans="1:96" s="3" customFormat="1" ht="17.100000000000001" customHeight="1" x14ac:dyDescent="0.25">
      <c r="A87" s="190"/>
      <c r="B87" s="8"/>
      <c r="C87" s="8"/>
      <c r="D87" s="8"/>
      <c r="F87" s="185"/>
      <c r="G87" s="125">
        <f t="shared" si="2"/>
        <v>0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4"/>
      <c r="R87" s="149"/>
      <c r="S87" s="170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5"/>
    </row>
    <row r="88" spans="1:96" s="3" customFormat="1" ht="17.100000000000001" customHeight="1" x14ac:dyDescent="0.25">
      <c r="A88" s="190"/>
      <c r="B88" s="8"/>
      <c r="C88" s="8"/>
      <c r="D88" s="8"/>
      <c r="F88" s="185"/>
      <c r="G88" s="125">
        <f t="shared" si="2"/>
        <v>0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149"/>
      <c r="S88" s="170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5"/>
    </row>
    <row r="89" spans="1:96" s="3" customFormat="1" ht="17.100000000000001" customHeight="1" x14ac:dyDescent="0.25">
      <c r="A89" s="190"/>
      <c r="B89" s="8"/>
      <c r="C89" s="8"/>
      <c r="D89" s="8"/>
      <c r="F89" s="185"/>
      <c r="G89" s="125">
        <f t="shared" si="2"/>
        <v>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4"/>
      <c r="R89" s="149"/>
      <c r="S89" s="170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5"/>
    </row>
    <row r="90" spans="1:96" s="3" customFormat="1" ht="17.100000000000001" customHeight="1" x14ac:dyDescent="0.25">
      <c r="A90" s="190"/>
      <c r="B90" s="8"/>
      <c r="C90" s="8"/>
      <c r="D90" s="8"/>
      <c r="F90" s="185"/>
      <c r="G90" s="125">
        <f t="shared" si="2"/>
        <v>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4"/>
      <c r="R90" s="149"/>
      <c r="S90" s="170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5"/>
    </row>
    <row r="91" spans="1:96" s="3" customFormat="1" ht="17.100000000000001" customHeight="1" x14ac:dyDescent="0.25">
      <c r="A91" s="190"/>
      <c r="B91" s="8"/>
      <c r="C91" s="8"/>
      <c r="D91" s="8"/>
      <c r="F91" s="185"/>
      <c r="G91" s="125">
        <f t="shared" si="2"/>
        <v>0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4"/>
      <c r="R91" s="149"/>
      <c r="S91" s="170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5"/>
    </row>
    <row r="92" spans="1:96" s="3" customFormat="1" ht="17.100000000000001" customHeight="1" x14ac:dyDescent="0.25">
      <c r="A92" s="190"/>
      <c r="B92" s="8"/>
      <c r="C92" s="8"/>
      <c r="D92" s="8"/>
      <c r="F92" s="185"/>
      <c r="G92" s="125">
        <f t="shared" si="2"/>
        <v>0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4"/>
      <c r="R92" s="149"/>
      <c r="S92" s="170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5"/>
    </row>
    <row r="93" spans="1:96" s="3" customFormat="1" ht="17.100000000000001" customHeight="1" x14ac:dyDescent="0.25">
      <c r="A93" s="190"/>
      <c r="B93" s="8"/>
      <c r="C93" s="8"/>
      <c r="D93" s="8"/>
      <c r="F93" s="185"/>
      <c r="G93" s="125">
        <f t="shared" si="2"/>
        <v>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4"/>
      <c r="R93" s="149"/>
      <c r="S93" s="170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5"/>
    </row>
    <row r="94" spans="1:96" s="3" customFormat="1" ht="17.100000000000001" customHeight="1" x14ac:dyDescent="0.25">
      <c r="A94" s="190"/>
      <c r="B94" s="8"/>
      <c r="C94" s="8"/>
      <c r="D94" s="8"/>
      <c r="F94" s="185"/>
      <c r="G94" s="125">
        <f t="shared" si="2"/>
        <v>0</v>
      </c>
      <c r="H94" s="133"/>
      <c r="I94" s="133"/>
      <c r="J94" s="133"/>
      <c r="K94" s="133"/>
      <c r="L94" s="133"/>
      <c r="M94" s="133"/>
      <c r="N94" s="133"/>
      <c r="O94" s="133"/>
      <c r="P94" s="133"/>
      <c r="Q94" s="134"/>
      <c r="R94" s="149"/>
      <c r="S94" s="170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5"/>
    </row>
    <row r="95" spans="1:96" s="3" customFormat="1" ht="17.100000000000001" customHeight="1" x14ac:dyDescent="0.25">
      <c r="A95" s="190"/>
      <c r="B95" s="8"/>
      <c r="C95" s="8"/>
      <c r="D95" s="8"/>
      <c r="F95" s="185"/>
      <c r="G95" s="125">
        <f t="shared" si="2"/>
        <v>0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4"/>
      <c r="R95" s="149"/>
      <c r="S95" s="170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5"/>
    </row>
    <row r="96" spans="1:96" s="3" customFormat="1" ht="17.100000000000001" customHeight="1" x14ac:dyDescent="0.25">
      <c r="A96" s="190"/>
      <c r="B96" s="8"/>
      <c r="C96" s="8"/>
      <c r="D96" s="8"/>
      <c r="F96" s="185"/>
      <c r="G96" s="125">
        <f t="shared" si="2"/>
        <v>0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4"/>
      <c r="R96" s="149"/>
      <c r="S96" s="170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5"/>
    </row>
    <row r="97" spans="1:96" s="3" customFormat="1" ht="17.100000000000001" customHeight="1" x14ac:dyDescent="0.25">
      <c r="A97" s="190"/>
      <c r="B97" s="8"/>
      <c r="C97" s="8"/>
      <c r="D97" s="8"/>
      <c r="F97" s="185"/>
      <c r="G97" s="125">
        <f t="shared" si="2"/>
        <v>0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4"/>
      <c r="R97" s="149"/>
      <c r="S97" s="170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5"/>
    </row>
    <row r="98" spans="1:96" s="3" customFormat="1" ht="17.100000000000001" customHeight="1" x14ac:dyDescent="0.25">
      <c r="A98" s="190"/>
      <c r="B98" s="8"/>
      <c r="C98" s="8"/>
      <c r="D98" s="8"/>
      <c r="F98" s="185"/>
      <c r="G98" s="125">
        <f t="shared" si="2"/>
        <v>0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4"/>
      <c r="R98" s="149"/>
      <c r="S98" s="170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5"/>
    </row>
    <row r="99" spans="1:96" s="3" customFormat="1" ht="17.100000000000001" customHeight="1" x14ac:dyDescent="0.25">
      <c r="A99" s="190"/>
      <c r="B99" s="8"/>
      <c r="C99" s="8"/>
      <c r="D99" s="8"/>
      <c r="F99" s="185"/>
      <c r="G99" s="125">
        <f t="shared" si="2"/>
        <v>0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4"/>
      <c r="R99" s="149"/>
      <c r="S99" s="170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5"/>
    </row>
    <row r="100" spans="1:96" s="3" customFormat="1" ht="17.100000000000001" customHeight="1" x14ac:dyDescent="0.25">
      <c r="A100" s="190"/>
      <c r="B100" s="8"/>
      <c r="C100" s="8"/>
      <c r="D100" s="8"/>
      <c r="F100" s="185"/>
      <c r="G100" s="125">
        <f t="shared" si="2"/>
        <v>0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4"/>
      <c r="R100" s="149"/>
      <c r="S100" s="170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5"/>
    </row>
    <row r="101" spans="1:96" s="3" customFormat="1" ht="17.100000000000001" customHeight="1" x14ac:dyDescent="0.25">
      <c r="A101" s="190"/>
      <c r="B101" s="8"/>
      <c r="C101" s="8"/>
      <c r="D101" s="8"/>
      <c r="F101" s="185"/>
      <c r="G101" s="125">
        <f t="shared" si="2"/>
        <v>0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4"/>
      <c r="R101" s="149"/>
      <c r="S101" s="170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5"/>
    </row>
    <row r="102" spans="1:96" s="3" customFormat="1" ht="17.100000000000001" customHeight="1" x14ac:dyDescent="0.25">
      <c r="A102" s="190"/>
      <c r="B102" s="8"/>
      <c r="C102" s="8"/>
      <c r="D102" s="8"/>
      <c r="F102" s="185"/>
      <c r="G102" s="125">
        <f t="shared" si="2"/>
        <v>0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4"/>
      <c r="R102" s="149"/>
      <c r="S102" s="170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5"/>
    </row>
    <row r="103" spans="1:96" s="3" customFormat="1" ht="17.100000000000001" customHeight="1" x14ac:dyDescent="0.25">
      <c r="A103" s="190"/>
      <c r="B103" s="8"/>
      <c r="C103" s="8"/>
      <c r="D103" s="8"/>
      <c r="F103" s="185"/>
      <c r="G103" s="125">
        <f t="shared" si="2"/>
        <v>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4"/>
      <c r="R103" s="149"/>
      <c r="S103" s="170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5"/>
    </row>
    <row r="104" spans="1:96" s="3" customFormat="1" ht="17.100000000000001" customHeight="1" x14ac:dyDescent="0.25">
      <c r="A104" s="190"/>
      <c r="B104" s="8"/>
      <c r="C104" s="8"/>
      <c r="D104" s="8"/>
      <c r="F104" s="185"/>
      <c r="G104" s="125">
        <f t="shared" si="2"/>
        <v>0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4"/>
      <c r="R104" s="149"/>
      <c r="S104" s="170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5"/>
    </row>
    <row r="105" spans="1:96" s="3" customFormat="1" ht="17.100000000000001" customHeight="1" x14ac:dyDescent="0.25">
      <c r="A105" s="190"/>
      <c r="B105" s="8"/>
      <c r="C105" s="8"/>
      <c r="D105" s="8"/>
      <c r="F105" s="185"/>
      <c r="G105" s="125">
        <f t="shared" si="2"/>
        <v>0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4"/>
      <c r="R105" s="149"/>
      <c r="S105" s="170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5"/>
    </row>
    <row r="106" spans="1:96" s="3" customFormat="1" ht="17.100000000000001" customHeight="1" x14ac:dyDescent="0.25">
      <c r="A106" s="190"/>
      <c r="B106" s="8"/>
      <c r="C106" s="8"/>
      <c r="D106" s="8"/>
      <c r="F106" s="185"/>
      <c r="G106" s="125">
        <f t="shared" si="2"/>
        <v>0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4"/>
      <c r="R106" s="149"/>
      <c r="S106" s="170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5"/>
    </row>
    <row r="107" spans="1:96" s="3" customFormat="1" ht="17.100000000000001" customHeight="1" x14ac:dyDescent="0.25">
      <c r="A107" s="190"/>
      <c r="B107" s="8"/>
      <c r="C107" s="8"/>
      <c r="D107" s="8"/>
      <c r="F107" s="185"/>
      <c r="G107" s="125">
        <f t="shared" si="2"/>
        <v>0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4"/>
      <c r="R107" s="149"/>
      <c r="S107" s="170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5"/>
    </row>
    <row r="108" spans="1:96" s="3" customFormat="1" ht="17.100000000000001" customHeight="1" x14ac:dyDescent="0.25">
      <c r="A108" s="190"/>
      <c r="B108" s="8"/>
      <c r="C108" s="8"/>
      <c r="D108" s="8"/>
      <c r="F108" s="185"/>
      <c r="G108" s="125">
        <f t="shared" si="2"/>
        <v>0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4"/>
      <c r="R108" s="149"/>
      <c r="S108" s="170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5"/>
    </row>
    <row r="109" spans="1:96" s="3" customFormat="1" ht="17.100000000000001" customHeight="1" x14ac:dyDescent="0.25">
      <c r="A109" s="190"/>
      <c r="B109" s="8"/>
      <c r="C109" s="8"/>
      <c r="D109" s="8"/>
      <c r="F109" s="185"/>
      <c r="G109" s="125">
        <f t="shared" si="2"/>
        <v>0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4"/>
      <c r="R109" s="149"/>
      <c r="S109" s="170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5"/>
    </row>
    <row r="110" spans="1:96" s="3" customFormat="1" ht="17.100000000000001" customHeight="1" x14ac:dyDescent="0.25">
      <c r="A110" s="190"/>
      <c r="B110" s="8"/>
      <c r="C110" s="8"/>
      <c r="D110" s="8"/>
      <c r="F110" s="185"/>
      <c r="G110" s="125">
        <f t="shared" si="2"/>
        <v>0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4"/>
      <c r="R110" s="149"/>
      <c r="S110" s="170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5"/>
    </row>
    <row r="111" spans="1:96" s="3" customFormat="1" ht="17.100000000000001" customHeight="1" x14ac:dyDescent="0.25">
      <c r="A111" s="190"/>
      <c r="B111" s="8"/>
      <c r="C111" s="8"/>
      <c r="D111" s="8"/>
      <c r="F111" s="185"/>
      <c r="G111" s="125">
        <f t="shared" si="2"/>
        <v>0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4"/>
      <c r="R111" s="149"/>
      <c r="S111" s="170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5"/>
    </row>
    <row r="112" spans="1:96" s="3" customFormat="1" ht="17.100000000000001" customHeight="1" x14ac:dyDescent="0.25">
      <c r="A112" s="190"/>
      <c r="B112" s="8"/>
      <c r="C112" s="8"/>
      <c r="D112" s="8"/>
      <c r="F112" s="185"/>
      <c r="G112" s="125">
        <f t="shared" si="2"/>
        <v>0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4"/>
      <c r="R112" s="149"/>
      <c r="S112" s="170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5"/>
    </row>
    <row r="113" spans="1:96" s="3" customFormat="1" ht="17.100000000000001" customHeight="1" x14ac:dyDescent="0.25">
      <c r="A113" s="190"/>
      <c r="B113" s="8"/>
      <c r="C113" s="8"/>
      <c r="D113" s="8"/>
      <c r="F113" s="185"/>
      <c r="G113" s="125">
        <f t="shared" si="2"/>
        <v>0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4"/>
      <c r="R113" s="149"/>
      <c r="S113" s="170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5"/>
    </row>
    <row r="114" spans="1:96" s="3" customFormat="1" ht="17.100000000000001" customHeight="1" x14ac:dyDescent="0.25">
      <c r="A114" s="190"/>
      <c r="B114" s="8"/>
      <c r="C114" s="8"/>
      <c r="D114" s="8"/>
      <c r="F114" s="185"/>
      <c r="G114" s="125">
        <f t="shared" si="2"/>
        <v>0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4"/>
      <c r="R114" s="149"/>
      <c r="S114" s="170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5"/>
    </row>
    <row r="115" spans="1:96" s="3" customFormat="1" ht="17.100000000000001" customHeight="1" x14ac:dyDescent="0.25">
      <c r="A115" s="190"/>
      <c r="B115" s="8"/>
      <c r="C115" s="8"/>
      <c r="D115" s="8"/>
      <c r="F115" s="185"/>
      <c r="G115" s="125">
        <f t="shared" si="2"/>
        <v>0</v>
      </c>
      <c r="H115" s="133"/>
      <c r="I115" s="133"/>
      <c r="J115" s="133"/>
      <c r="K115" s="133"/>
      <c r="L115" s="133"/>
      <c r="M115" s="133"/>
      <c r="N115" s="133"/>
      <c r="O115" s="133"/>
      <c r="P115" s="133"/>
      <c r="Q115" s="134"/>
      <c r="R115" s="149"/>
      <c r="S115" s="170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5"/>
    </row>
    <row r="116" spans="1:96" s="3" customFormat="1" ht="17.100000000000001" customHeight="1" x14ac:dyDescent="0.25">
      <c r="A116" s="190"/>
      <c r="B116" s="8"/>
      <c r="C116" s="8"/>
      <c r="D116" s="8"/>
      <c r="F116" s="185"/>
      <c r="G116" s="125">
        <f t="shared" si="2"/>
        <v>0</v>
      </c>
      <c r="H116" s="133"/>
      <c r="I116" s="133"/>
      <c r="J116" s="133"/>
      <c r="K116" s="133"/>
      <c r="L116" s="133"/>
      <c r="M116" s="133"/>
      <c r="N116" s="133"/>
      <c r="O116" s="133"/>
      <c r="P116" s="133"/>
      <c r="Q116" s="134"/>
      <c r="R116" s="149"/>
      <c r="S116" s="170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5"/>
    </row>
    <row r="117" spans="1:96" s="3" customFormat="1" ht="17.100000000000001" customHeight="1" x14ac:dyDescent="0.25">
      <c r="A117" s="190"/>
      <c r="B117" s="8"/>
      <c r="C117" s="8"/>
      <c r="D117" s="8"/>
      <c r="F117" s="185"/>
      <c r="G117" s="125">
        <f t="shared" si="2"/>
        <v>0</v>
      </c>
      <c r="H117" s="133"/>
      <c r="I117" s="133"/>
      <c r="J117" s="133"/>
      <c r="K117" s="133"/>
      <c r="L117" s="133"/>
      <c r="M117" s="133"/>
      <c r="N117" s="133"/>
      <c r="O117" s="133"/>
      <c r="P117" s="133"/>
      <c r="Q117" s="134"/>
      <c r="R117" s="149"/>
      <c r="S117" s="170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5"/>
    </row>
    <row r="118" spans="1:96" s="3" customFormat="1" ht="17.100000000000001" customHeight="1" x14ac:dyDescent="0.25">
      <c r="A118" s="190"/>
      <c r="B118" s="8"/>
      <c r="C118" s="8"/>
      <c r="D118" s="8"/>
      <c r="F118" s="185"/>
      <c r="G118" s="125">
        <f t="shared" si="2"/>
        <v>0</v>
      </c>
      <c r="H118" s="133"/>
      <c r="I118" s="133"/>
      <c r="J118" s="133"/>
      <c r="K118" s="133"/>
      <c r="L118" s="133"/>
      <c r="M118" s="133"/>
      <c r="N118" s="133"/>
      <c r="O118" s="133"/>
      <c r="P118" s="133"/>
      <c r="Q118" s="134"/>
      <c r="R118" s="149"/>
      <c r="S118" s="170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5"/>
    </row>
    <row r="119" spans="1:96" s="3" customFormat="1" ht="17.100000000000001" customHeight="1" x14ac:dyDescent="0.25">
      <c r="A119" s="190"/>
      <c r="B119" s="8"/>
      <c r="C119" s="8"/>
      <c r="D119" s="8"/>
      <c r="F119" s="185"/>
      <c r="G119" s="125">
        <f t="shared" si="2"/>
        <v>0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4"/>
      <c r="R119" s="149"/>
      <c r="S119" s="170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5"/>
    </row>
    <row r="120" spans="1:96" s="3" customFormat="1" ht="17.100000000000001" customHeight="1" x14ac:dyDescent="0.25">
      <c r="A120" s="190"/>
      <c r="B120" s="8"/>
      <c r="C120" s="8"/>
      <c r="D120" s="8"/>
      <c r="F120" s="185"/>
      <c r="G120" s="125">
        <f t="shared" si="2"/>
        <v>0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4"/>
      <c r="R120" s="149"/>
      <c r="S120" s="170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5"/>
    </row>
    <row r="121" spans="1:96" s="3" customFormat="1" ht="17.100000000000001" customHeight="1" x14ac:dyDescent="0.25">
      <c r="A121" s="190"/>
      <c r="B121" s="8"/>
      <c r="C121" s="8"/>
      <c r="D121" s="8"/>
      <c r="F121" s="185"/>
      <c r="G121" s="125">
        <f t="shared" si="2"/>
        <v>0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4"/>
      <c r="R121" s="149"/>
      <c r="S121" s="170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5"/>
    </row>
    <row r="122" spans="1:96" s="3" customFormat="1" ht="17.100000000000001" customHeight="1" x14ac:dyDescent="0.25">
      <c r="A122" s="190"/>
      <c r="B122" s="8"/>
      <c r="C122" s="8"/>
      <c r="D122" s="8"/>
      <c r="F122" s="185"/>
      <c r="G122" s="125">
        <f t="shared" si="2"/>
        <v>0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4"/>
      <c r="R122" s="149"/>
      <c r="S122" s="170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5"/>
    </row>
    <row r="123" spans="1:96" s="3" customFormat="1" ht="17.100000000000001" customHeight="1" x14ac:dyDescent="0.25">
      <c r="A123" s="190"/>
      <c r="B123" s="8"/>
      <c r="C123" s="8"/>
      <c r="D123" s="8"/>
      <c r="F123" s="185"/>
      <c r="G123" s="125">
        <f t="shared" si="2"/>
        <v>0</v>
      </c>
      <c r="H123" s="133"/>
      <c r="I123" s="133"/>
      <c r="J123" s="133"/>
      <c r="K123" s="133"/>
      <c r="L123" s="133"/>
      <c r="M123" s="133"/>
      <c r="N123" s="133"/>
      <c r="O123" s="133"/>
      <c r="P123" s="133"/>
      <c r="Q123" s="134"/>
      <c r="R123" s="149"/>
      <c r="S123" s="170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5"/>
    </row>
    <row r="124" spans="1:96" s="3" customFormat="1" ht="17.100000000000001" customHeight="1" x14ac:dyDescent="0.25">
      <c r="A124" s="190"/>
      <c r="B124" s="8"/>
      <c r="C124" s="8"/>
      <c r="D124" s="8"/>
      <c r="F124" s="185"/>
      <c r="G124" s="125">
        <f t="shared" si="2"/>
        <v>0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4"/>
      <c r="R124" s="149"/>
      <c r="S124" s="170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5"/>
    </row>
    <row r="125" spans="1:96" s="3" customFormat="1" ht="17.100000000000001" customHeight="1" x14ac:dyDescent="0.25">
      <c r="A125" s="190"/>
      <c r="B125" s="8"/>
      <c r="C125" s="8"/>
      <c r="D125" s="8"/>
      <c r="F125" s="185"/>
      <c r="G125" s="125">
        <f t="shared" si="2"/>
        <v>0</v>
      </c>
      <c r="H125" s="133"/>
      <c r="I125" s="133"/>
      <c r="J125" s="133"/>
      <c r="K125" s="133"/>
      <c r="L125" s="133"/>
      <c r="M125" s="133"/>
      <c r="N125" s="133"/>
      <c r="O125" s="133"/>
      <c r="P125" s="133"/>
      <c r="Q125" s="134"/>
      <c r="R125" s="149"/>
      <c r="S125" s="170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5"/>
    </row>
    <row r="126" spans="1:96" s="3" customFormat="1" ht="17.100000000000001" customHeight="1" x14ac:dyDescent="0.25">
      <c r="A126" s="190"/>
      <c r="B126" s="8"/>
      <c r="C126" s="8"/>
      <c r="D126" s="8"/>
      <c r="F126" s="185"/>
      <c r="G126" s="125">
        <f t="shared" si="2"/>
        <v>0</v>
      </c>
      <c r="H126" s="133"/>
      <c r="I126" s="133"/>
      <c r="J126" s="133"/>
      <c r="K126" s="133"/>
      <c r="L126" s="133"/>
      <c r="M126" s="133"/>
      <c r="N126" s="133"/>
      <c r="O126" s="133"/>
      <c r="P126" s="133"/>
      <c r="Q126" s="134"/>
      <c r="R126" s="149"/>
      <c r="S126" s="170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5"/>
    </row>
    <row r="127" spans="1:96" s="3" customFormat="1" ht="17.100000000000001" customHeight="1" x14ac:dyDescent="0.25">
      <c r="A127" s="190"/>
      <c r="B127" s="8"/>
      <c r="C127" s="8"/>
      <c r="D127" s="8"/>
      <c r="F127" s="185"/>
      <c r="G127" s="125">
        <f t="shared" si="2"/>
        <v>0</v>
      </c>
      <c r="H127" s="133"/>
      <c r="I127" s="133"/>
      <c r="J127" s="133"/>
      <c r="K127" s="133"/>
      <c r="L127" s="133"/>
      <c r="M127" s="133"/>
      <c r="N127" s="133"/>
      <c r="O127" s="133"/>
      <c r="P127" s="133"/>
      <c r="Q127" s="134"/>
      <c r="R127" s="149"/>
      <c r="S127" s="170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5"/>
    </row>
    <row r="128" spans="1:96" s="3" customFormat="1" ht="17.100000000000001" customHeight="1" x14ac:dyDescent="0.25">
      <c r="A128" s="190"/>
      <c r="B128" s="8"/>
      <c r="C128" s="8"/>
      <c r="D128" s="8"/>
      <c r="F128" s="185"/>
      <c r="G128" s="125">
        <f t="shared" si="2"/>
        <v>0</v>
      </c>
      <c r="H128" s="133"/>
      <c r="I128" s="133"/>
      <c r="J128" s="133"/>
      <c r="K128" s="133"/>
      <c r="L128" s="133"/>
      <c r="M128" s="133"/>
      <c r="N128" s="133"/>
      <c r="O128" s="133"/>
      <c r="P128" s="133"/>
      <c r="Q128" s="134"/>
      <c r="R128" s="149"/>
      <c r="S128" s="170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5"/>
    </row>
    <row r="129" spans="1:96" s="3" customFormat="1" ht="17.100000000000001" customHeight="1" x14ac:dyDescent="0.25">
      <c r="A129" s="190"/>
      <c r="B129" s="8"/>
      <c r="C129" s="8"/>
      <c r="D129" s="8"/>
      <c r="F129" s="185"/>
      <c r="G129" s="125">
        <f t="shared" si="2"/>
        <v>0</v>
      </c>
      <c r="H129" s="133"/>
      <c r="I129" s="133"/>
      <c r="J129" s="133"/>
      <c r="K129" s="133"/>
      <c r="L129" s="133"/>
      <c r="M129" s="133"/>
      <c r="N129" s="133"/>
      <c r="O129" s="133"/>
      <c r="P129" s="133"/>
      <c r="Q129" s="134"/>
      <c r="R129" s="149"/>
      <c r="S129" s="170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5"/>
    </row>
    <row r="130" spans="1:96" s="3" customFormat="1" ht="17.100000000000001" customHeight="1" x14ac:dyDescent="0.25">
      <c r="A130" s="190"/>
      <c r="B130" s="8"/>
      <c r="C130" s="8"/>
      <c r="D130" s="8"/>
      <c r="F130" s="185"/>
      <c r="G130" s="125">
        <f t="shared" si="2"/>
        <v>0</v>
      </c>
      <c r="H130" s="133"/>
      <c r="I130" s="133"/>
      <c r="J130" s="133"/>
      <c r="K130" s="133"/>
      <c r="L130" s="133"/>
      <c r="M130" s="133"/>
      <c r="N130" s="133"/>
      <c r="O130" s="133"/>
      <c r="P130" s="133"/>
      <c r="Q130" s="134"/>
      <c r="R130" s="149"/>
      <c r="S130" s="170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5"/>
    </row>
    <row r="131" spans="1:96" s="3" customFormat="1" ht="17.100000000000001" customHeight="1" x14ac:dyDescent="0.25">
      <c r="A131" s="190"/>
      <c r="B131" s="8"/>
      <c r="C131" s="8"/>
      <c r="D131" s="8"/>
      <c r="F131" s="185"/>
      <c r="G131" s="125">
        <f t="shared" si="2"/>
        <v>0</v>
      </c>
      <c r="H131" s="133"/>
      <c r="I131" s="133"/>
      <c r="J131" s="133"/>
      <c r="K131" s="133"/>
      <c r="L131" s="133"/>
      <c r="M131" s="133"/>
      <c r="N131" s="133"/>
      <c r="O131" s="133"/>
      <c r="P131" s="133"/>
      <c r="Q131" s="134"/>
      <c r="R131" s="149"/>
      <c r="S131" s="170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5"/>
    </row>
    <row r="132" spans="1:96" s="3" customFormat="1" ht="17.100000000000001" customHeight="1" x14ac:dyDescent="0.25">
      <c r="A132" s="190"/>
      <c r="B132" s="8"/>
      <c r="C132" s="8"/>
      <c r="D132" s="8"/>
      <c r="F132" s="185"/>
      <c r="G132" s="125">
        <f t="shared" si="2"/>
        <v>0</v>
      </c>
      <c r="H132" s="133"/>
      <c r="I132" s="133"/>
      <c r="J132" s="133"/>
      <c r="K132" s="133"/>
      <c r="L132" s="133"/>
      <c r="M132" s="133"/>
      <c r="N132" s="133"/>
      <c r="O132" s="133"/>
      <c r="P132" s="133"/>
      <c r="Q132" s="134"/>
      <c r="R132" s="149"/>
      <c r="S132" s="170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5"/>
    </row>
    <row r="133" spans="1:96" s="3" customFormat="1" ht="17.100000000000001" customHeight="1" x14ac:dyDescent="0.25">
      <c r="A133" s="190"/>
      <c r="B133" s="8"/>
      <c r="C133" s="8"/>
      <c r="D133" s="8"/>
      <c r="F133" s="185"/>
      <c r="G133" s="125">
        <f t="shared" ref="G133:G196" si="3">SUM(H133:R133)</f>
        <v>0</v>
      </c>
      <c r="H133" s="133"/>
      <c r="I133" s="133"/>
      <c r="J133" s="133"/>
      <c r="K133" s="133"/>
      <c r="L133" s="133"/>
      <c r="M133" s="133"/>
      <c r="N133" s="133"/>
      <c r="O133" s="133"/>
      <c r="P133" s="133"/>
      <c r="Q133" s="134"/>
      <c r="R133" s="149"/>
      <c r="S133" s="170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5"/>
    </row>
    <row r="134" spans="1:96" s="3" customFormat="1" ht="17.100000000000001" customHeight="1" x14ac:dyDescent="0.25">
      <c r="A134" s="190"/>
      <c r="B134" s="8"/>
      <c r="C134" s="8"/>
      <c r="D134" s="8"/>
      <c r="F134" s="185"/>
      <c r="G134" s="125">
        <f t="shared" si="3"/>
        <v>0</v>
      </c>
      <c r="H134" s="133"/>
      <c r="I134" s="133"/>
      <c r="J134" s="133"/>
      <c r="K134" s="133"/>
      <c r="L134" s="133"/>
      <c r="M134" s="133"/>
      <c r="N134" s="133"/>
      <c r="O134" s="133"/>
      <c r="P134" s="133"/>
      <c r="Q134" s="134"/>
      <c r="R134" s="149"/>
      <c r="S134" s="170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5"/>
    </row>
    <row r="135" spans="1:96" s="3" customFormat="1" ht="17.100000000000001" customHeight="1" x14ac:dyDescent="0.25">
      <c r="A135" s="190"/>
      <c r="B135" s="8"/>
      <c r="C135" s="8"/>
      <c r="D135" s="8"/>
      <c r="F135" s="185"/>
      <c r="G135" s="125">
        <f t="shared" si="3"/>
        <v>0</v>
      </c>
      <c r="H135" s="133"/>
      <c r="I135" s="133"/>
      <c r="J135" s="133"/>
      <c r="K135" s="133"/>
      <c r="L135" s="133"/>
      <c r="M135" s="133"/>
      <c r="N135" s="133"/>
      <c r="O135" s="133"/>
      <c r="P135" s="133"/>
      <c r="Q135" s="134"/>
      <c r="R135" s="149"/>
      <c r="S135" s="170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5"/>
    </row>
    <row r="136" spans="1:96" s="3" customFormat="1" ht="17.100000000000001" customHeight="1" x14ac:dyDescent="0.25">
      <c r="A136" s="190"/>
      <c r="B136" s="8"/>
      <c r="C136" s="8"/>
      <c r="D136" s="8"/>
      <c r="F136" s="185"/>
      <c r="G136" s="125">
        <f t="shared" si="3"/>
        <v>0</v>
      </c>
      <c r="H136" s="133"/>
      <c r="I136" s="133"/>
      <c r="J136" s="133"/>
      <c r="K136" s="133"/>
      <c r="L136" s="133"/>
      <c r="M136" s="133"/>
      <c r="N136" s="133"/>
      <c r="O136" s="133"/>
      <c r="P136" s="133"/>
      <c r="Q136" s="134"/>
      <c r="R136" s="149"/>
      <c r="S136" s="170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5"/>
    </row>
    <row r="137" spans="1:96" s="3" customFormat="1" ht="17.100000000000001" customHeight="1" x14ac:dyDescent="0.25">
      <c r="A137" s="190"/>
      <c r="B137" s="8"/>
      <c r="C137" s="8"/>
      <c r="D137" s="8"/>
      <c r="F137" s="185"/>
      <c r="G137" s="125">
        <f t="shared" si="3"/>
        <v>0</v>
      </c>
      <c r="H137" s="133"/>
      <c r="I137" s="133"/>
      <c r="J137" s="133"/>
      <c r="K137" s="133"/>
      <c r="L137" s="133"/>
      <c r="M137" s="133"/>
      <c r="N137" s="133"/>
      <c r="O137" s="133"/>
      <c r="P137" s="133"/>
      <c r="Q137" s="134"/>
      <c r="R137" s="149"/>
      <c r="S137" s="170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5"/>
    </row>
    <row r="138" spans="1:96" s="3" customFormat="1" ht="17.100000000000001" customHeight="1" x14ac:dyDescent="0.25">
      <c r="A138" s="190"/>
      <c r="B138" s="8"/>
      <c r="C138" s="8"/>
      <c r="D138" s="8"/>
      <c r="F138" s="185"/>
      <c r="G138" s="125">
        <f t="shared" si="3"/>
        <v>0</v>
      </c>
      <c r="H138" s="133"/>
      <c r="I138" s="133"/>
      <c r="J138" s="133"/>
      <c r="K138" s="133"/>
      <c r="L138" s="133"/>
      <c r="M138" s="133"/>
      <c r="N138" s="133"/>
      <c r="O138" s="133"/>
      <c r="P138" s="133"/>
      <c r="Q138" s="134"/>
      <c r="R138" s="149"/>
      <c r="S138" s="170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5"/>
    </row>
    <row r="139" spans="1:96" s="3" customFormat="1" ht="17.100000000000001" customHeight="1" x14ac:dyDescent="0.25">
      <c r="A139" s="190"/>
      <c r="B139" s="8"/>
      <c r="C139" s="8"/>
      <c r="D139" s="8"/>
      <c r="F139" s="185"/>
      <c r="G139" s="125">
        <f t="shared" si="3"/>
        <v>0</v>
      </c>
      <c r="H139" s="133"/>
      <c r="I139" s="133"/>
      <c r="J139" s="133"/>
      <c r="K139" s="133"/>
      <c r="L139" s="133"/>
      <c r="M139" s="133"/>
      <c r="N139" s="133"/>
      <c r="O139" s="133"/>
      <c r="P139" s="133"/>
      <c r="Q139" s="134"/>
      <c r="R139" s="149"/>
      <c r="S139" s="170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5"/>
    </row>
    <row r="140" spans="1:96" s="3" customFormat="1" ht="17.100000000000001" customHeight="1" x14ac:dyDescent="0.25">
      <c r="A140" s="190"/>
      <c r="B140" s="8"/>
      <c r="C140" s="8"/>
      <c r="D140" s="8"/>
      <c r="F140" s="185"/>
      <c r="G140" s="125">
        <f t="shared" si="3"/>
        <v>0</v>
      </c>
      <c r="H140" s="133"/>
      <c r="I140" s="133"/>
      <c r="J140" s="133"/>
      <c r="K140" s="133"/>
      <c r="L140" s="133"/>
      <c r="M140" s="133"/>
      <c r="N140" s="133"/>
      <c r="O140" s="133"/>
      <c r="P140" s="133"/>
      <c r="Q140" s="134"/>
      <c r="R140" s="149"/>
      <c r="S140" s="170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5"/>
    </row>
    <row r="141" spans="1:96" s="3" customFormat="1" ht="17.100000000000001" customHeight="1" x14ac:dyDescent="0.25">
      <c r="A141" s="190"/>
      <c r="B141" s="8"/>
      <c r="C141" s="8"/>
      <c r="D141" s="8"/>
      <c r="F141" s="185"/>
      <c r="G141" s="125">
        <f t="shared" si="3"/>
        <v>0</v>
      </c>
      <c r="H141" s="133"/>
      <c r="I141" s="133"/>
      <c r="J141" s="133"/>
      <c r="K141" s="133"/>
      <c r="L141" s="133"/>
      <c r="M141" s="133"/>
      <c r="N141" s="133"/>
      <c r="O141" s="133"/>
      <c r="P141" s="133"/>
      <c r="Q141" s="134"/>
      <c r="R141" s="149"/>
      <c r="S141" s="170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5"/>
    </row>
    <row r="142" spans="1:96" s="3" customFormat="1" ht="17.100000000000001" customHeight="1" x14ac:dyDescent="0.25">
      <c r="A142" s="190"/>
      <c r="B142" s="8"/>
      <c r="C142" s="8"/>
      <c r="D142" s="8"/>
      <c r="F142" s="185"/>
      <c r="G142" s="125">
        <f t="shared" si="3"/>
        <v>0</v>
      </c>
      <c r="H142" s="133"/>
      <c r="I142" s="133"/>
      <c r="J142" s="133"/>
      <c r="K142" s="133"/>
      <c r="L142" s="133"/>
      <c r="M142" s="133"/>
      <c r="N142" s="133"/>
      <c r="O142" s="133"/>
      <c r="P142" s="133"/>
      <c r="Q142" s="134"/>
      <c r="R142" s="149"/>
      <c r="S142" s="170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5"/>
    </row>
    <row r="143" spans="1:96" s="3" customFormat="1" ht="17.100000000000001" customHeight="1" x14ac:dyDescent="0.25">
      <c r="A143" s="190"/>
      <c r="B143" s="8"/>
      <c r="C143" s="8"/>
      <c r="D143" s="8"/>
      <c r="F143" s="185"/>
      <c r="G143" s="125">
        <f t="shared" si="3"/>
        <v>0</v>
      </c>
      <c r="H143" s="133"/>
      <c r="I143" s="133"/>
      <c r="J143" s="133"/>
      <c r="K143" s="133"/>
      <c r="L143" s="133"/>
      <c r="M143" s="133"/>
      <c r="N143" s="133"/>
      <c r="O143" s="133"/>
      <c r="P143" s="133"/>
      <c r="Q143" s="134"/>
      <c r="R143" s="149"/>
      <c r="S143" s="170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5"/>
    </row>
    <row r="144" spans="1:96" s="3" customFormat="1" ht="17.100000000000001" customHeight="1" x14ac:dyDescent="0.25">
      <c r="A144" s="190"/>
      <c r="B144" s="8"/>
      <c r="C144" s="8"/>
      <c r="D144" s="8"/>
      <c r="F144" s="185"/>
      <c r="G144" s="125">
        <f t="shared" si="3"/>
        <v>0</v>
      </c>
      <c r="H144" s="133"/>
      <c r="I144" s="133"/>
      <c r="J144" s="133"/>
      <c r="K144" s="133"/>
      <c r="L144" s="133"/>
      <c r="M144" s="133"/>
      <c r="N144" s="133"/>
      <c r="O144" s="133"/>
      <c r="P144" s="133"/>
      <c r="Q144" s="134"/>
      <c r="R144" s="149"/>
      <c r="S144" s="170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5"/>
    </row>
    <row r="145" spans="1:96" s="3" customFormat="1" ht="17.100000000000001" customHeight="1" x14ac:dyDescent="0.25">
      <c r="A145" s="190"/>
      <c r="B145" s="8"/>
      <c r="C145" s="8"/>
      <c r="D145" s="8"/>
      <c r="F145" s="185"/>
      <c r="G145" s="125">
        <f t="shared" si="3"/>
        <v>0</v>
      </c>
      <c r="H145" s="133"/>
      <c r="I145" s="133"/>
      <c r="J145" s="133"/>
      <c r="K145" s="133"/>
      <c r="L145" s="133"/>
      <c r="M145" s="133"/>
      <c r="N145" s="133"/>
      <c r="O145" s="133"/>
      <c r="P145" s="133"/>
      <c r="Q145" s="134"/>
      <c r="R145" s="149"/>
      <c r="S145" s="170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5"/>
    </row>
    <row r="146" spans="1:96" s="3" customFormat="1" ht="17.100000000000001" customHeight="1" x14ac:dyDescent="0.25">
      <c r="A146" s="190"/>
      <c r="B146" s="8"/>
      <c r="C146" s="8"/>
      <c r="D146" s="8"/>
      <c r="F146" s="185"/>
      <c r="G146" s="125">
        <f t="shared" si="3"/>
        <v>0</v>
      </c>
      <c r="H146" s="133"/>
      <c r="I146" s="133"/>
      <c r="J146" s="133"/>
      <c r="K146" s="133"/>
      <c r="L146" s="133"/>
      <c r="M146" s="133"/>
      <c r="N146" s="133"/>
      <c r="O146" s="133"/>
      <c r="P146" s="133"/>
      <c r="Q146" s="134"/>
      <c r="R146" s="149"/>
      <c r="S146" s="170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5"/>
    </row>
    <row r="147" spans="1:96" s="3" customFormat="1" ht="17.100000000000001" customHeight="1" x14ac:dyDescent="0.25">
      <c r="A147" s="190"/>
      <c r="B147" s="8"/>
      <c r="C147" s="8"/>
      <c r="D147" s="8"/>
      <c r="F147" s="185"/>
      <c r="G147" s="125">
        <f t="shared" si="3"/>
        <v>0</v>
      </c>
      <c r="H147" s="133"/>
      <c r="I147" s="133"/>
      <c r="J147" s="133"/>
      <c r="K147" s="133"/>
      <c r="L147" s="133"/>
      <c r="M147" s="133"/>
      <c r="N147" s="133"/>
      <c r="O147" s="133"/>
      <c r="P147" s="133"/>
      <c r="Q147" s="134"/>
      <c r="R147" s="149"/>
      <c r="S147" s="170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5"/>
    </row>
    <row r="148" spans="1:96" s="3" customFormat="1" ht="17.100000000000001" customHeight="1" x14ac:dyDescent="0.25">
      <c r="A148" s="190"/>
      <c r="B148" s="8"/>
      <c r="C148" s="8"/>
      <c r="D148" s="8"/>
      <c r="F148" s="185"/>
      <c r="G148" s="125">
        <f t="shared" si="3"/>
        <v>0</v>
      </c>
      <c r="H148" s="133"/>
      <c r="I148" s="133"/>
      <c r="J148" s="133"/>
      <c r="K148" s="133"/>
      <c r="L148" s="133"/>
      <c r="M148" s="133"/>
      <c r="N148" s="133"/>
      <c r="O148" s="133"/>
      <c r="P148" s="133"/>
      <c r="Q148" s="134"/>
      <c r="R148" s="149"/>
      <c r="S148" s="170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5"/>
    </row>
    <row r="149" spans="1:96" s="3" customFormat="1" ht="17.100000000000001" customHeight="1" x14ac:dyDescent="0.25">
      <c r="A149" s="190"/>
      <c r="B149" s="8"/>
      <c r="C149" s="8"/>
      <c r="D149" s="8"/>
      <c r="F149" s="185"/>
      <c r="G149" s="125">
        <f t="shared" si="3"/>
        <v>0</v>
      </c>
      <c r="H149" s="133"/>
      <c r="I149" s="133"/>
      <c r="J149" s="133"/>
      <c r="K149" s="133"/>
      <c r="L149" s="133"/>
      <c r="M149" s="133"/>
      <c r="N149" s="133"/>
      <c r="O149" s="133"/>
      <c r="P149" s="133"/>
      <c r="Q149" s="134"/>
      <c r="R149" s="149"/>
      <c r="S149" s="170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5"/>
    </row>
    <row r="150" spans="1:96" s="3" customFormat="1" ht="17.100000000000001" customHeight="1" x14ac:dyDescent="0.25">
      <c r="A150" s="190"/>
      <c r="B150" s="8"/>
      <c r="C150" s="8"/>
      <c r="D150" s="8"/>
      <c r="F150" s="185"/>
      <c r="G150" s="125">
        <f t="shared" si="3"/>
        <v>0</v>
      </c>
      <c r="H150" s="133"/>
      <c r="I150" s="133"/>
      <c r="J150" s="133"/>
      <c r="K150" s="133"/>
      <c r="L150" s="133"/>
      <c r="M150" s="133"/>
      <c r="N150" s="133"/>
      <c r="O150" s="133"/>
      <c r="P150" s="133"/>
      <c r="Q150" s="134"/>
      <c r="R150" s="149"/>
      <c r="S150" s="170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5"/>
    </row>
    <row r="151" spans="1:96" s="3" customFormat="1" ht="17.100000000000001" customHeight="1" x14ac:dyDescent="0.25">
      <c r="A151" s="190"/>
      <c r="B151" s="8"/>
      <c r="C151" s="8"/>
      <c r="D151" s="8"/>
      <c r="F151" s="185"/>
      <c r="G151" s="125">
        <f t="shared" si="3"/>
        <v>0</v>
      </c>
      <c r="H151" s="133"/>
      <c r="I151" s="133"/>
      <c r="J151" s="133"/>
      <c r="K151" s="133"/>
      <c r="L151" s="133"/>
      <c r="M151" s="133"/>
      <c r="N151" s="133"/>
      <c r="O151" s="133"/>
      <c r="P151" s="133"/>
      <c r="Q151" s="134"/>
      <c r="R151" s="149"/>
      <c r="S151" s="170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5"/>
    </row>
    <row r="152" spans="1:96" s="3" customFormat="1" ht="17.100000000000001" customHeight="1" x14ac:dyDescent="0.25">
      <c r="A152" s="190"/>
      <c r="B152" s="8"/>
      <c r="C152" s="8"/>
      <c r="D152" s="8"/>
      <c r="F152" s="185"/>
      <c r="G152" s="125">
        <f t="shared" si="3"/>
        <v>0</v>
      </c>
      <c r="H152" s="133"/>
      <c r="I152" s="133"/>
      <c r="J152" s="133"/>
      <c r="K152" s="133"/>
      <c r="L152" s="133"/>
      <c r="M152" s="133"/>
      <c r="N152" s="133"/>
      <c r="O152" s="133"/>
      <c r="P152" s="133"/>
      <c r="Q152" s="134"/>
      <c r="R152" s="149"/>
      <c r="S152" s="170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5"/>
    </row>
    <row r="153" spans="1:96" s="3" customFormat="1" ht="17.100000000000001" customHeight="1" x14ac:dyDescent="0.25">
      <c r="A153" s="190"/>
      <c r="B153" s="8"/>
      <c r="C153" s="8"/>
      <c r="D153" s="8"/>
      <c r="F153" s="185"/>
      <c r="G153" s="125">
        <f t="shared" si="3"/>
        <v>0</v>
      </c>
      <c r="H153" s="133"/>
      <c r="I153" s="133"/>
      <c r="J153" s="133"/>
      <c r="K153" s="133"/>
      <c r="L153" s="133"/>
      <c r="M153" s="133"/>
      <c r="N153" s="133"/>
      <c r="O153" s="133"/>
      <c r="P153" s="133"/>
      <c r="Q153" s="134"/>
      <c r="R153" s="149"/>
      <c r="S153" s="170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5"/>
    </row>
    <row r="154" spans="1:96" s="3" customFormat="1" ht="17.100000000000001" customHeight="1" x14ac:dyDescent="0.25">
      <c r="A154" s="190"/>
      <c r="B154" s="8"/>
      <c r="C154" s="8"/>
      <c r="D154" s="8"/>
      <c r="F154" s="185"/>
      <c r="G154" s="125">
        <f t="shared" si="3"/>
        <v>0</v>
      </c>
      <c r="H154" s="133"/>
      <c r="I154" s="133"/>
      <c r="J154" s="133"/>
      <c r="K154" s="133"/>
      <c r="L154" s="133"/>
      <c r="M154" s="133"/>
      <c r="N154" s="133"/>
      <c r="O154" s="133"/>
      <c r="P154" s="133"/>
      <c r="Q154" s="134"/>
      <c r="R154" s="149"/>
      <c r="S154" s="170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5"/>
    </row>
    <row r="155" spans="1:96" s="3" customFormat="1" ht="17.100000000000001" customHeight="1" x14ac:dyDescent="0.25">
      <c r="A155" s="190"/>
      <c r="B155" s="8"/>
      <c r="C155" s="8"/>
      <c r="D155" s="8"/>
      <c r="F155" s="185"/>
      <c r="G155" s="125">
        <f t="shared" si="3"/>
        <v>0</v>
      </c>
      <c r="H155" s="133"/>
      <c r="I155" s="133"/>
      <c r="J155" s="133"/>
      <c r="K155" s="133"/>
      <c r="L155" s="133"/>
      <c r="M155" s="133"/>
      <c r="N155" s="133"/>
      <c r="O155" s="133"/>
      <c r="P155" s="133"/>
      <c r="Q155" s="134"/>
      <c r="R155" s="149"/>
      <c r="S155" s="170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5"/>
    </row>
    <row r="156" spans="1:96" s="3" customFormat="1" ht="17.100000000000001" customHeight="1" x14ac:dyDescent="0.25">
      <c r="A156" s="190"/>
      <c r="B156" s="8"/>
      <c r="C156" s="8"/>
      <c r="D156" s="8"/>
      <c r="F156" s="185"/>
      <c r="G156" s="125">
        <f t="shared" si="3"/>
        <v>0</v>
      </c>
      <c r="H156" s="133"/>
      <c r="I156" s="133"/>
      <c r="J156" s="133"/>
      <c r="K156" s="133"/>
      <c r="L156" s="133"/>
      <c r="M156" s="133"/>
      <c r="N156" s="133"/>
      <c r="O156" s="133"/>
      <c r="P156" s="133"/>
      <c r="Q156" s="134"/>
      <c r="R156" s="149"/>
      <c r="S156" s="170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5"/>
    </row>
    <row r="157" spans="1:96" s="3" customFormat="1" ht="17.100000000000001" customHeight="1" x14ac:dyDescent="0.25">
      <c r="A157" s="190"/>
      <c r="B157" s="8"/>
      <c r="C157" s="8"/>
      <c r="D157" s="8"/>
      <c r="F157" s="185"/>
      <c r="G157" s="125">
        <f t="shared" si="3"/>
        <v>0</v>
      </c>
      <c r="H157" s="133"/>
      <c r="I157" s="133"/>
      <c r="J157" s="133"/>
      <c r="K157" s="133"/>
      <c r="L157" s="133"/>
      <c r="M157" s="133"/>
      <c r="N157" s="133"/>
      <c r="O157" s="133"/>
      <c r="P157" s="133"/>
      <c r="Q157" s="134"/>
      <c r="R157" s="149"/>
      <c r="S157" s="170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5"/>
    </row>
    <row r="158" spans="1:96" s="3" customFormat="1" ht="17.100000000000001" customHeight="1" x14ac:dyDescent="0.25">
      <c r="A158" s="190"/>
      <c r="B158" s="8"/>
      <c r="C158" s="8"/>
      <c r="D158" s="8"/>
      <c r="F158" s="185"/>
      <c r="G158" s="125">
        <f t="shared" si="3"/>
        <v>0</v>
      </c>
      <c r="H158" s="133"/>
      <c r="I158" s="133"/>
      <c r="J158" s="133"/>
      <c r="K158" s="133"/>
      <c r="L158" s="133"/>
      <c r="M158" s="133"/>
      <c r="N158" s="133"/>
      <c r="O158" s="133"/>
      <c r="P158" s="133"/>
      <c r="Q158" s="134"/>
      <c r="R158" s="149"/>
      <c r="S158" s="170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5"/>
    </row>
    <row r="159" spans="1:96" s="3" customFormat="1" ht="17.100000000000001" customHeight="1" x14ac:dyDescent="0.25">
      <c r="A159" s="190"/>
      <c r="B159" s="8"/>
      <c r="C159" s="8"/>
      <c r="D159" s="8"/>
      <c r="F159" s="185"/>
      <c r="G159" s="125">
        <f t="shared" si="3"/>
        <v>0</v>
      </c>
      <c r="H159" s="133"/>
      <c r="I159" s="133"/>
      <c r="J159" s="133"/>
      <c r="K159" s="133"/>
      <c r="L159" s="133"/>
      <c r="M159" s="133"/>
      <c r="N159" s="133"/>
      <c r="O159" s="133"/>
      <c r="P159" s="133"/>
      <c r="Q159" s="134"/>
      <c r="R159" s="149"/>
      <c r="S159" s="170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5"/>
    </row>
    <row r="160" spans="1:96" s="3" customFormat="1" ht="17.100000000000001" customHeight="1" x14ac:dyDescent="0.25">
      <c r="A160" s="190"/>
      <c r="B160" s="8"/>
      <c r="C160" s="8"/>
      <c r="D160" s="8"/>
      <c r="F160" s="185"/>
      <c r="G160" s="125">
        <f t="shared" si="3"/>
        <v>0</v>
      </c>
      <c r="H160" s="133"/>
      <c r="I160" s="133"/>
      <c r="J160" s="133"/>
      <c r="K160" s="133"/>
      <c r="L160" s="133"/>
      <c r="M160" s="133"/>
      <c r="N160" s="133"/>
      <c r="O160" s="133"/>
      <c r="P160" s="133"/>
      <c r="Q160" s="134"/>
      <c r="R160" s="149"/>
      <c r="S160" s="170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5"/>
    </row>
    <row r="161" spans="1:96" s="3" customFormat="1" ht="17.100000000000001" customHeight="1" x14ac:dyDescent="0.25">
      <c r="A161" s="190"/>
      <c r="B161" s="8"/>
      <c r="C161" s="8"/>
      <c r="D161" s="8"/>
      <c r="F161" s="185"/>
      <c r="G161" s="125">
        <f t="shared" si="3"/>
        <v>0</v>
      </c>
      <c r="H161" s="133"/>
      <c r="I161" s="133"/>
      <c r="J161" s="133"/>
      <c r="K161" s="133"/>
      <c r="L161" s="133"/>
      <c r="M161" s="133"/>
      <c r="N161" s="133"/>
      <c r="O161" s="133"/>
      <c r="P161" s="133"/>
      <c r="Q161" s="134"/>
      <c r="R161" s="149"/>
      <c r="S161" s="170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5"/>
    </row>
    <row r="162" spans="1:96" s="3" customFormat="1" ht="17.100000000000001" customHeight="1" x14ac:dyDescent="0.25">
      <c r="A162" s="190"/>
      <c r="B162" s="8"/>
      <c r="C162" s="8"/>
      <c r="D162" s="8"/>
      <c r="F162" s="185"/>
      <c r="G162" s="125">
        <f t="shared" si="3"/>
        <v>0</v>
      </c>
      <c r="H162" s="133"/>
      <c r="I162" s="133"/>
      <c r="J162" s="133"/>
      <c r="K162" s="133"/>
      <c r="L162" s="133"/>
      <c r="M162" s="133"/>
      <c r="N162" s="133"/>
      <c r="O162" s="133"/>
      <c r="P162" s="133"/>
      <c r="Q162" s="134"/>
      <c r="R162" s="149"/>
      <c r="S162" s="170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5"/>
    </row>
    <row r="163" spans="1:96" s="3" customFormat="1" ht="17.100000000000001" customHeight="1" x14ac:dyDescent="0.25">
      <c r="A163" s="190"/>
      <c r="B163" s="8"/>
      <c r="C163" s="8"/>
      <c r="D163" s="8"/>
      <c r="F163" s="185"/>
      <c r="G163" s="125">
        <f t="shared" si="3"/>
        <v>0</v>
      </c>
      <c r="H163" s="133"/>
      <c r="I163" s="133"/>
      <c r="J163" s="133"/>
      <c r="K163" s="133"/>
      <c r="L163" s="133"/>
      <c r="M163" s="133"/>
      <c r="N163" s="133"/>
      <c r="O163" s="133"/>
      <c r="P163" s="133"/>
      <c r="Q163" s="134"/>
      <c r="R163" s="149"/>
      <c r="S163" s="170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5"/>
    </row>
    <row r="164" spans="1:96" s="3" customFormat="1" ht="17.100000000000001" customHeight="1" x14ac:dyDescent="0.25">
      <c r="A164" s="190"/>
      <c r="B164" s="8"/>
      <c r="C164" s="8"/>
      <c r="D164" s="8"/>
      <c r="F164" s="185"/>
      <c r="G164" s="125">
        <f t="shared" si="3"/>
        <v>0</v>
      </c>
      <c r="H164" s="133"/>
      <c r="I164" s="133"/>
      <c r="J164" s="133"/>
      <c r="K164" s="133"/>
      <c r="L164" s="133"/>
      <c r="M164" s="133"/>
      <c r="N164" s="133"/>
      <c r="O164" s="133"/>
      <c r="P164" s="133"/>
      <c r="Q164" s="134"/>
      <c r="R164" s="149"/>
      <c r="S164" s="170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5"/>
    </row>
    <row r="165" spans="1:96" s="3" customFormat="1" ht="17.100000000000001" customHeight="1" x14ac:dyDescent="0.25">
      <c r="A165" s="190"/>
      <c r="B165" s="8"/>
      <c r="C165" s="8"/>
      <c r="D165" s="8"/>
      <c r="F165" s="185"/>
      <c r="G165" s="125">
        <f t="shared" si="3"/>
        <v>0</v>
      </c>
      <c r="H165" s="133"/>
      <c r="I165" s="133"/>
      <c r="J165" s="133"/>
      <c r="K165" s="133"/>
      <c r="L165" s="133"/>
      <c r="M165" s="133"/>
      <c r="N165" s="133"/>
      <c r="O165" s="133"/>
      <c r="P165" s="133"/>
      <c r="Q165" s="134"/>
      <c r="R165" s="149"/>
      <c r="S165" s="170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5"/>
    </row>
    <row r="166" spans="1:96" s="3" customFormat="1" ht="17.100000000000001" customHeight="1" x14ac:dyDescent="0.25">
      <c r="A166" s="190"/>
      <c r="B166" s="8"/>
      <c r="C166" s="8"/>
      <c r="D166" s="8"/>
      <c r="F166" s="185"/>
      <c r="G166" s="125">
        <f t="shared" si="3"/>
        <v>0</v>
      </c>
      <c r="H166" s="133"/>
      <c r="I166" s="133"/>
      <c r="J166" s="133"/>
      <c r="K166" s="133"/>
      <c r="L166" s="133"/>
      <c r="M166" s="133"/>
      <c r="N166" s="133"/>
      <c r="O166" s="133"/>
      <c r="P166" s="133"/>
      <c r="Q166" s="134"/>
      <c r="R166" s="149"/>
      <c r="S166" s="170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5"/>
    </row>
    <row r="167" spans="1:96" s="3" customFormat="1" ht="17.100000000000001" customHeight="1" x14ac:dyDescent="0.25">
      <c r="A167" s="190"/>
      <c r="B167" s="8"/>
      <c r="C167" s="8"/>
      <c r="D167" s="8"/>
      <c r="F167" s="185"/>
      <c r="G167" s="125">
        <f t="shared" si="3"/>
        <v>0</v>
      </c>
      <c r="H167" s="133"/>
      <c r="I167" s="133"/>
      <c r="J167" s="133"/>
      <c r="K167" s="133"/>
      <c r="L167" s="133"/>
      <c r="M167" s="133"/>
      <c r="N167" s="133"/>
      <c r="O167" s="133"/>
      <c r="P167" s="133"/>
      <c r="Q167" s="134"/>
      <c r="R167" s="149"/>
      <c r="S167" s="170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5"/>
    </row>
    <row r="168" spans="1:96" s="3" customFormat="1" ht="17.100000000000001" customHeight="1" x14ac:dyDescent="0.25">
      <c r="A168" s="190"/>
      <c r="B168" s="8"/>
      <c r="C168" s="8"/>
      <c r="D168" s="8"/>
      <c r="F168" s="185"/>
      <c r="G168" s="125">
        <f t="shared" si="3"/>
        <v>0</v>
      </c>
      <c r="H168" s="133"/>
      <c r="I168" s="133"/>
      <c r="J168" s="133"/>
      <c r="K168" s="133"/>
      <c r="L168" s="133"/>
      <c r="M168" s="133"/>
      <c r="N168" s="133"/>
      <c r="O168" s="133"/>
      <c r="P168" s="133"/>
      <c r="Q168" s="134"/>
      <c r="R168" s="149"/>
      <c r="S168" s="170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5"/>
    </row>
    <row r="169" spans="1:96" s="3" customFormat="1" ht="17.100000000000001" customHeight="1" x14ac:dyDescent="0.25">
      <c r="A169" s="190"/>
      <c r="B169" s="8"/>
      <c r="C169" s="8"/>
      <c r="D169" s="8"/>
      <c r="F169" s="185"/>
      <c r="G169" s="125">
        <f t="shared" si="3"/>
        <v>0</v>
      </c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  <c r="R169" s="149"/>
      <c r="S169" s="170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5"/>
    </row>
    <row r="170" spans="1:96" s="3" customFormat="1" ht="17.100000000000001" customHeight="1" x14ac:dyDescent="0.25">
      <c r="A170" s="190"/>
      <c r="B170" s="8"/>
      <c r="C170" s="8"/>
      <c r="D170" s="8"/>
      <c r="F170" s="185"/>
      <c r="G170" s="125">
        <f t="shared" si="3"/>
        <v>0</v>
      </c>
      <c r="H170" s="133"/>
      <c r="I170" s="133"/>
      <c r="J170" s="133"/>
      <c r="K170" s="133"/>
      <c r="L170" s="133"/>
      <c r="M170" s="133"/>
      <c r="N170" s="133"/>
      <c r="O170" s="133"/>
      <c r="P170" s="133"/>
      <c r="Q170" s="134"/>
      <c r="R170" s="149"/>
      <c r="S170" s="170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5"/>
    </row>
    <row r="171" spans="1:96" s="3" customFormat="1" ht="17.100000000000001" customHeight="1" x14ac:dyDescent="0.25">
      <c r="A171" s="190"/>
      <c r="B171" s="8"/>
      <c r="C171" s="8"/>
      <c r="D171" s="8"/>
      <c r="F171" s="185"/>
      <c r="G171" s="125">
        <f t="shared" si="3"/>
        <v>0</v>
      </c>
      <c r="H171" s="133"/>
      <c r="I171" s="133"/>
      <c r="J171" s="133"/>
      <c r="K171" s="133"/>
      <c r="L171" s="133"/>
      <c r="M171" s="133"/>
      <c r="N171" s="133"/>
      <c r="O171" s="133"/>
      <c r="P171" s="133"/>
      <c r="Q171" s="134"/>
      <c r="R171" s="149"/>
      <c r="S171" s="170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5"/>
    </row>
    <row r="172" spans="1:96" s="3" customFormat="1" ht="17.100000000000001" customHeight="1" x14ac:dyDescent="0.25">
      <c r="A172" s="190"/>
      <c r="B172" s="8"/>
      <c r="C172" s="8"/>
      <c r="D172" s="8"/>
      <c r="F172" s="185"/>
      <c r="G172" s="125">
        <f t="shared" si="3"/>
        <v>0</v>
      </c>
      <c r="H172" s="133"/>
      <c r="I172" s="133"/>
      <c r="J172" s="133"/>
      <c r="K172" s="133"/>
      <c r="L172" s="133"/>
      <c r="M172" s="133"/>
      <c r="N172" s="133"/>
      <c r="O172" s="133"/>
      <c r="P172" s="133"/>
      <c r="Q172" s="134"/>
      <c r="R172" s="149"/>
      <c r="S172" s="170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5"/>
    </row>
    <row r="173" spans="1:96" s="3" customFormat="1" ht="17.100000000000001" customHeight="1" x14ac:dyDescent="0.25">
      <c r="A173" s="190"/>
      <c r="B173" s="8"/>
      <c r="C173" s="8"/>
      <c r="D173" s="8"/>
      <c r="F173" s="185"/>
      <c r="G173" s="125">
        <f t="shared" si="3"/>
        <v>0</v>
      </c>
      <c r="H173" s="133"/>
      <c r="I173" s="133"/>
      <c r="J173" s="133"/>
      <c r="K173" s="133"/>
      <c r="L173" s="133"/>
      <c r="M173" s="133"/>
      <c r="N173" s="133"/>
      <c r="O173" s="133"/>
      <c r="P173" s="133"/>
      <c r="Q173" s="134"/>
      <c r="R173" s="149"/>
      <c r="S173" s="170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5"/>
    </row>
    <row r="174" spans="1:96" s="3" customFormat="1" ht="17.100000000000001" customHeight="1" x14ac:dyDescent="0.25">
      <c r="A174" s="190"/>
      <c r="B174" s="8"/>
      <c r="C174" s="8"/>
      <c r="D174" s="8"/>
      <c r="F174" s="185"/>
      <c r="G174" s="125">
        <f t="shared" si="3"/>
        <v>0</v>
      </c>
      <c r="H174" s="133"/>
      <c r="I174" s="133"/>
      <c r="J174" s="133"/>
      <c r="K174" s="133"/>
      <c r="L174" s="133"/>
      <c r="M174" s="133"/>
      <c r="N174" s="133"/>
      <c r="O174" s="133"/>
      <c r="P174" s="133"/>
      <c r="Q174" s="134"/>
      <c r="R174" s="149"/>
      <c r="S174" s="170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5"/>
    </row>
    <row r="175" spans="1:96" s="3" customFormat="1" ht="17.100000000000001" customHeight="1" x14ac:dyDescent="0.25">
      <c r="A175" s="190"/>
      <c r="B175" s="8"/>
      <c r="C175" s="8"/>
      <c r="D175" s="8"/>
      <c r="F175" s="185"/>
      <c r="G175" s="125">
        <f t="shared" si="3"/>
        <v>0</v>
      </c>
      <c r="H175" s="133"/>
      <c r="I175" s="133"/>
      <c r="J175" s="133"/>
      <c r="K175" s="133"/>
      <c r="L175" s="133"/>
      <c r="M175" s="133"/>
      <c r="N175" s="133"/>
      <c r="O175" s="133"/>
      <c r="P175" s="133"/>
      <c r="Q175" s="134"/>
      <c r="R175" s="149"/>
      <c r="S175" s="170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5"/>
    </row>
    <row r="176" spans="1:96" s="3" customFormat="1" ht="17.100000000000001" customHeight="1" x14ac:dyDescent="0.25">
      <c r="A176" s="190"/>
      <c r="B176" s="8"/>
      <c r="C176" s="8"/>
      <c r="D176" s="8"/>
      <c r="F176" s="185"/>
      <c r="G176" s="125">
        <f t="shared" si="3"/>
        <v>0</v>
      </c>
      <c r="H176" s="133"/>
      <c r="I176" s="133"/>
      <c r="J176" s="133"/>
      <c r="K176" s="133"/>
      <c r="L176" s="133"/>
      <c r="M176" s="133"/>
      <c r="N176" s="133"/>
      <c r="O176" s="133"/>
      <c r="P176" s="133"/>
      <c r="Q176" s="134"/>
      <c r="R176" s="149"/>
      <c r="S176" s="170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5"/>
    </row>
    <row r="177" spans="1:96" s="3" customFormat="1" ht="17.100000000000001" customHeight="1" x14ac:dyDescent="0.25">
      <c r="A177" s="190"/>
      <c r="B177" s="8"/>
      <c r="C177" s="8"/>
      <c r="D177" s="8"/>
      <c r="F177" s="185"/>
      <c r="G177" s="125">
        <f t="shared" si="3"/>
        <v>0</v>
      </c>
      <c r="H177" s="133"/>
      <c r="I177" s="133"/>
      <c r="J177" s="133"/>
      <c r="K177" s="133"/>
      <c r="L177" s="133"/>
      <c r="M177" s="133"/>
      <c r="N177" s="133"/>
      <c r="O177" s="133"/>
      <c r="P177" s="133"/>
      <c r="Q177" s="134"/>
      <c r="R177" s="149"/>
      <c r="S177" s="170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5"/>
    </row>
    <row r="178" spans="1:96" s="3" customFormat="1" ht="17.100000000000001" customHeight="1" x14ac:dyDescent="0.25">
      <c r="A178" s="190"/>
      <c r="B178" s="8"/>
      <c r="C178" s="8"/>
      <c r="D178" s="8"/>
      <c r="F178" s="185"/>
      <c r="G178" s="125">
        <f t="shared" si="3"/>
        <v>0</v>
      </c>
      <c r="H178" s="133"/>
      <c r="I178" s="133"/>
      <c r="J178" s="133"/>
      <c r="K178" s="133"/>
      <c r="L178" s="133"/>
      <c r="M178" s="133"/>
      <c r="N178" s="133"/>
      <c r="O178" s="133"/>
      <c r="P178" s="133"/>
      <c r="Q178" s="134"/>
      <c r="R178" s="149"/>
      <c r="S178" s="170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5"/>
    </row>
    <row r="179" spans="1:96" s="3" customFormat="1" ht="17.100000000000001" customHeight="1" x14ac:dyDescent="0.25">
      <c r="A179" s="190"/>
      <c r="B179" s="8"/>
      <c r="C179" s="8"/>
      <c r="D179" s="8"/>
      <c r="F179" s="185"/>
      <c r="G179" s="125">
        <f t="shared" si="3"/>
        <v>0</v>
      </c>
      <c r="H179" s="133"/>
      <c r="I179" s="133"/>
      <c r="J179" s="133"/>
      <c r="K179" s="133"/>
      <c r="L179" s="133"/>
      <c r="M179" s="133"/>
      <c r="N179" s="133"/>
      <c r="O179" s="133"/>
      <c r="P179" s="133"/>
      <c r="Q179" s="134"/>
      <c r="R179" s="149"/>
      <c r="S179" s="170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5"/>
    </row>
    <row r="180" spans="1:96" s="3" customFormat="1" ht="17.100000000000001" customHeight="1" x14ac:dyDescent="0.25">
      <c r="A180" s="190"/>
      <c r="B180" s="8"/>
      <c r="C180" s="8"/>
      <c r="D180" s="8"/>
      <c r="F180" s="185"/>
      <c r="G180" s="125">
        <f t="shared" si="3"/>
        <v>0</v>
      </c>
      <c r="H180" s="133"/>
      <c r="I180" s="133"/>
      <c r="J180" s="133"/>
      <c r="K180" s="133"/>
      <c r="L180" s="133"/>
      <c r="M180" s="133"/>
      <c r="N180" s="133"/>
      <c r="O180" s="133"/>
      <c r="P180" s="133"/>
      <c r="Q180" s="134"/>
      <c r="R180" s="149"/>
      <c r="S180" s="170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5"/>
    </row>
    <row r="181" spans="1:96" s="3" customFormat="1" ht="17.100000000000001" customHeight="1" x14ac:dyDescent="0.25">
      <c r="A181" s="190"/>
      <c r="B181" s="8"/>
      <c r="C181" s="8"/>
      <c r="D181" s="8"/>
      <c r="F181" s="185"/>
      <c r="G181" s="125">
        <f t="shared" si="3"/>
        <v>0</v>
      </c>
      <c r="H181" s="133"/>
      <c r="I181" s="133"/>
      <c r="J181" s="133"/>
      <c r="K181" s="133"/>
      <c r="L181" s="133"/>
      <c r="M181" s="133"/>
      <c r="N181" s="133"/>
      <c r="O181" s="133"/>
      <c r="P181" s="133"/>
      <c r="Q181" s="134"/>
      <c r="R181" s="149"/>
      <c r="S181" s="170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5"/>
    </row>
    <row r="182" spans="1:96" s="3" customFormat="1" ht="17.100000000000001" customHeight="1" x14ac:dyDescent="0.25">
      <c r="A182" s="190"/>
      <c r="B182" s="8"/>
      <c r="C182" s="8"/>
      <c r="D182" s="8"/>
      <c r="F182" s="185"/>
      <c r="G182" s="125">
        <f t="shared" si="3"/>
        <v>0</v>
      </c>
      <c r="H182" s="133"/>
      <c r="I182" s="133"/>
      <c r="J182" s="133"/>
      <c r="K182" s="133"/>
      <c r="L182" s="133"/>
      <c r="M182" s="133"/>
      <c r="N182" s="133"/>
      <c r="O182" s="133"/>
      <c r="P182" s="133"/>
      <c r="Q182" s="134"/>
      <c r="R182" s="149"/>
      <c r="S182" s="170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5"/>
    </row>
    <row r="183" spans="1:96" s="3" customFormat="1" ht="17.100000000000001" customHeight="1" x14ac:dyDescent="0.25">
      <c r="A183" s="190"/>
      <c r="B183" s="8"/>
      <c r="C183" s="8"/>
      <c r="D183" s="8"/>
      <c r="F183" s="185"/>
      <c r="G183" s="125">
        <f t="shared" si="3"/>
        <v>0</v>
      </c>
      <c r="H183" s="133"/>
      <c r="I183" s="133"/>
      <c r="J183" s="133"/>
      <c r="K183" s="133"/>
      <c r="L183" s="133"/>
      <c r="M183" s="133"/>
      <c r="N183" s="133"/>
      <c r="O183" s="133"/>
      <c r="P183" s="133"/>
      <c r="Q183" s="134"/>
      <c r="R183" s="149"/>
      <c r="S183" s="170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5"/>
    </row>
    <row r="184" spans="1:96" s="3" customFormat="1" ht="17.100000000000001" customHeight="1" x14ac:dyDescent="0.25">
      <c r="A184" s="190"/>
      <c r="B184" s="8"/>
      <c r="C184" s="8"/>
      <c r="D184" s="8"/>
      <c r="F184" s="185"/>
      <c r="G184" s="125">
        <f t="shared" si="3"/>
        <v>0</v>
      </c>
      <c r="H184" s="133"/>
      <c r="I184" s="133"/>
      <c r="J184" s="133"/>
      <c r="K184" s="133"/>
      <c r="L184" s="133"/>
      <c r="M184" s="133"/>
      <c r="N184" s="133"/>
      <c r="O184" s="133"/>
      <c r="P184" s="133"/>
      <c r="Q184" s="134"/>
      <c r="R184" s="149"/>
      <c r="S184" s="170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5"/>
    </row>
    <row r="185" spans="1:96" s="3" customFormat="1" ht="17.100000000000001" customHeight="1" x14ac:dyDescent="0.25">
      <c r="A185" s="190"/>
      <c r="B185" s="8"/>
      <c r="C185" s="8"/>
      <c r="D185" s="8"/>
      <c r="F185" s="185"/>
      <c r="G185" s="125">
        <f t="shared" si="3"/>
        <v>0</v>
      </c>
      <c r="H185" s="133"/>
      <c r="I185" s="133"/>
      <c r="J185" s="133"/>
      <c r="K185" s="133"/>
      <c r="L185" s="133"/>
      <c r="M185" s="133"/>
      <c r="N185" s="133"/>
      <c r="O185" s="133"/>
      <c r="P185" s="133"/>
      <c r="Q185" s="134"/>
      <c r="R185" s="149"/>
      <c r="S185" s="170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5"/>
    </row>
    <row r="186" spans="1:96" s="3" customFormat="1" ht="17.100000000000001" customHeight="1" x14ac:dyDescent="0.25">
      <c r="A186" s="190"/>
      <c r="B186" s="8"/>
      <c r="C186" s="8"/>
      <c r="D186" s="8"/>
      <c r="F186" s="185"/>
      <c r="G186" s="125">
        <f t="shared" si="3"/>
        <v>0</v>
      </c>
      <c r="H186" s="133"/>
      <c r="I186" s="133"/>
      <c r="J186" s="133"/>
      <c r="K186" s="133"/>
      <c r="L186" s="133"/>
      <c r="M186" s="133"/>
      <c r="N186" s="133"/>
      <c r="O186" s="133"/>
      <c r="P186" s="133"/>
      <c r="Q186" s="134"/>
      <c r="R186" s="149"/>
      <c r="S186" s="170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5"/>
    </row>
    <row r="187" spans="1:96" s="3" customFormat="1" ht="17.100000000000001" customHeight="1" x14ac:dyDescent="0.25">
      <c r="A187" s="190"/>
      <c r="B187" s="8"/>
      <c r="C187" s="8"/>
      <c r="D187" s="8"/>
      <c r="F187" s="185"/>
      <c r="G187" s="125">
        <f t="shared" si="3"/>
        <v>0</v>
      </c>
      <c r="H187" s="133"/>
      <c r="I187" s="133"/>
      <c r="J187" s="133"/>
      <c r="K187" s="133"/>
      <c r="L187" s="133"/>
      <c r="M187" s="133"/>
      <c r="N187" s="133"/>
      <c r="O187" s="133"/>
      <c r="P187" s="133"/>
      <c r="Q187" s="134"/>
      <c r="R187" s="149"/>
      <c r="S187" s="170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5"/>
    </row>
    <row r="188" spans="1:96" s="3" customFormat="1" ht="17.100000000000001" customHeight="1" x14ac:dyDescent="0.25">
      <c r="A188" s="190"/>
      <c r="B188" s="8"/>
      <c r="C188" s="8"/>
      <c r="D188" s="8"/>
      <c r="F188" s="185"/>
      <c r="G188" s="125">
        <f t="shared" si="3"/>
        <v>0</v>
      </c>
      <c r="H188" s="133"/>
      <c r="I188" s="133"/>
      <c r="J188" s="133"/>
      <c r="K188" s="133"/>
      <c r="L188" s="133"/>
      <c r="M188" s="133"/>
      <c r="N188" s="133"/>
      <c r="O188" s="133"/>
      <c r="P188" s="133"/>
      <c r="Q188" s="134"/>
      <c r="R188" s="149"/>
      <c r="S188" s="170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5"/>
    </row>
    <row r="189" spans="1:96" s="3" customFormat="1" ht="17.100000000000001" customHeight="1" x14ac:dyDescent="0.25">
      <c r="A189" s="190"/>
      <c r="B189" s="8"/>
      <c r="C189" s="8"/>
      <c r="D189" s="8"/>
      <c r="F189" s="185"/>
      <c r="G189" s="125">
        <f t="shared" si="3"/>
        <v>0</v>
      </c>
      <c r="H189" s="133"/>
      <c r="I189" s="133"/>
      <c r="J189" s="133"/>
      <c r="K189" s="133"/>
      <c r="L189" s="133"/>
      <c r="M189" s="133"/>
      <c r="N189" s="133"/>
      <c r="O189" s="133"/>
      <c r="P189" s="133"/>
      <c r="Q189" s="134"/>
      <c r="R189" s="149"/>
      <c r="S189" s="170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5"/>
    </row>
    <row r="190" spans="1:96" s="3" customFormat="1" ht="17.100000000000001" customHeight="1" x14ac:dyDescent="0.25">
      <c r="A190" s="190"/>
      <c r="B190" s="8"/>
      <c r="C190" s="8"/>
      <c r="D190" s="8"/>
      <c r="F190" s="185"/>
      <c r="G190" s="125">
        <f t="shared" si="3"/>
        <v>0</v>
      </c>
      <c r="H190" s="133"/>
      <c r="I190" s="133"/>
      <c r="J190" s="133"/>
      <c r="K190" s="133"/>
      <c r="L190" s="133"/>
      <c r="M190" s="133"/>
      <c r="N190" s="133"/>
      <c r="O190" s="133"/>
      <c r="P190" s="133"/>
      <c r="Q190" s="134"/>
      <c r="R190" s="149"/>
      <c r="S190" s="170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5"/>
    </row>
    <row r="191" spans="1:96" s="3" customFormat="1" ht="17.100000000000001" customHeight="1" x14ac:dyDescent="0.25">
      <c r="A191" s="190"/>
      <c r="B191" s="8"/>
      <c r="C191" s="8"/>
      <c r="D191" s="8"/>
      <c r="F191" s="185"/>
      <c r="G191" s="125">
        <f t="shared" si="3"/>
        <v>0</v>
      </c>
      <c r="H191" s="133"/>
      <c r="I191" s="133"/>
      <c r="J191" s="133"/>
      <c r="K191" s="133"/>
      <c r="L191" s="133"/>
      <c r="M191" s="133"/>
      <c r="N191" s="133"/>
      <c r="O191" s="133"/>
      <c r="P191" s="133"/>
      <c r="Q191" s="134"/>
      <c r="R191" s="149"/>
      <c r="S191" s="170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5"/>
    </row>
    <row r="192" spans="1:96" s="3" customFormat="1" ht="17.100000000000001" customHeight="1" x14ac:dyDescent="0.25">
      <c r="A192" s="190"/>
      <c r="B192" s="8"/>
      <c r="C192" s="8"/>
      <c r="D192" s="8"/>
      <c r="F192" s="185"/>
      <c r="G192" s="125">
        <f t="shared" si="3"/>
        <v>0</v>
      </c>
      <c r="H192" s="133"/>
      <c r="I192" s="133"/>
      <c r="J192" s="133"/>
      <c r="K192" s="133"/>
      <c r="L192" s="133"/>
      <c r="M192" s="133"/>
      <c r="N192" s="133"/>
      <c r="O192" s="133"/>
      <c r="P192" s="133"/>
      <c r="Q192" s="134"/>
      <c r="R192" s="149"/>
      <c r="S192" s="170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5"/>
    </row>
    <row r="193" spans="1:96" s="3" customFormat="1" ht="17.100000000000001" customHeight="1" x14ac:dyDescent="0.25">
      <c r="A193" s="190"/>
      <c r="B193" s="8"/>
      <c r="C193" s="8"/>
      <c r="D193" s="8"/>
      <c r="F193" s="185"/>
      <c r="G193" s="125">
        <f t="shared" si="3"/>
        <v>0</v>
      </c>
      <c r="H193" s="133"/>
      <c r="I193" s="133"/>
      <c r="J193" s="133"/>
      <c r="K193" s="133"/>
      <c r="L193" s="133"/>
      <c r="M193" s="133"/>
      <c r="N193" s="133"/>
      <c r="O193" s="133"/>
      <c r="P193" s="133"/>
      <c r="Q193" s="134"/>
      <c r="R193" s="149"/>
      <c r="S193" s="170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5"/>
    </row>
    <row r="194" spans="1:96" s="3" customFormat="1" ht="17.100000000000001" customHeight="1" x14ac:dyDescent="0.25">
      <c r="A194" s="190"/>
      <c r="B194" s="8"/>
      <c r="C194" s="8"/>
      <c r="D194" s="8"/>
      <c r="F194" s="185"/>
      <c r="G194" s="125">
        <f t="shared" si="3"/>
        <v>0</v>
      </c>
      <c r="H194" s="133"/>
      <c r="I194" s="133"/>
      <c r="J194" s="133"/>
      <c r="K194" s="133"/>
      <c r="L194" s="133"/>
      <c r="M194" s="133"/>
      <c r="N194" s="133"/>
      <c r="O194" s="133"/>
      <c r="P194" s="133"/>
      <c r="Q194" s="134"/>
      <c r="R194" s="149"/>
      <c r="S194" s="170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5"/>
    </row>
    <row r="195" spans="1:96" s="3" customFormat="1" ht="17.100000000000001" customHeight="1" x14ac:dyDescent="0.25">
      <c r="A195" s="190"/>
      <c r="B195" s="8"/>
      <c r="C195" s="8"/>
      <c r="D195" s="8"/>
      <c r="F195" s="185"/>
      <c r="G195" s="125">
        <f t="shared" si="3"/>
        <v>0</v>
      </c>
      <c r="H195" s="133"/>
      <c r="I195" s="133"/>
      <c r="J195" s="133"/>
      <c r="K195" s="133"/>
      <c r="L195" s="133"/>
      <c r="M195" s="133"/>
      <c r="N195" s="133"/>
      <c r="O195" s="133"/>
      <c r="P195" s="133"/>
      <c r="Q195" s="134"/>
      <c r="R195" s="149"/>
      <c r="S195" s="170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5"/>
    </row>
    <row r="196" spans="1:96" s="3" customFormat="1" ht="17.100000000000001" customHeight="1" x14ac:dyDescent="0.25">
      <c r="A196" s="190"/>
      <c r="B196" s="8"/>
      <c r="C196" s="8"/>
      <c r="D196" s="8"/>
      <c r="F196" s="185"/>
      <c r="G196" s="125">
        <f t="shared" si="3"/>
        <v>0</v>
      </c>
      <c r="H196" s="133"/>
      <c r="I196" s="133"/>
      <c r="J196" s="133"/>
      <c r="K196" s="133"/>
      <c r="L196" s="133"/>
      <c r="M196" s="133"/>
      <c r="N196" s="133"/>
      <c r="O196" s="133"/>
      <c r="P196" s="133"/>
      <c r="Q196" s="134"/>
      <c r="R196" s="149"/>
      <c r="S196" s="170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5"/>
    </row>
    <row r="197" spans="1:96" s="3" customFormat="1" ht="17.100000000000001" customHeight="1" x14ac:dyDescent="0.25">
      <c r="A197" s="190"/>
      <c r="B197" s="8"/>
      <c r="C197" s="8"/>
      <c r="D197" s="8"/>
      <c r="F197" s="185"/>
      <c r="G197" s="125">
        <f t="shared" ref="G197:G260" si="4">SUM(H197:R197)</f>
        <v>0</v>
      </c>
      <c r="H197" s="133"/>
      <c r="I197" s="133"/>
      <c r="J197" s="133"/>
      <c r="K197" s="133"/>
      <c r="L197" s="133"/>
      <c r="M197" s="133"/>
      <c r="N197" s="133"/>
      <c r="O197" s="133"/>
      <c r="P197" s="133"/>
      <c r="Q197" s="134"/>
      <c r="R197" s="149"/>
      <c r="S197" s="170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5"/>
    </row>
    <row r="198" spans="1:96" s="3" customFormat="1" ht="17.100000000000001" customHeight="1" x14ac:dyDescent="0.25">
      <c r="A198" s="190"/>
      <c r="B198" s="8"/>
      <c r="C198" s="8"/>
      <c r="D198" s="8"/>
      <c r="F198" s="185"/>
      <c r="G198" s="125">
        <f t="shared" si="4"/>
        <v>0</v>
      </c>
      <c r="H198" s="133"/>
      <c r="I198" s="133"/>
      <c r="J198" s="133"/>
      <c r="K198" s="133"/>
      <c r="L198" s="133"/>
      <c r="M198" s="133"/>
      <c r="N198" s="133"/>
      <c r="O198" s="133"/>
      <c r="P198" s="133"/>
      <c r="Q198" s="134"/>
      <c r="R198" s="149"/>
      <c r="S198" s="170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5"/>
    </row>
    <row r="199" spans="1:96" s="3" customFormat="1" ht="17.100000000000001" customHeight="1" x14ac:dyDescent="0.25">
      <c r="A199" s="190"/>
      <c r="B199" s="8"/>
      <c r="C199" s="8"/>
      <c r="D199" s="8"/>
      <c r="F199" s="185"/>
      <c r="G199" s="125">
        <f t="shared" si="4"/>
        <v>0</v>
      </c>
      <c r="H199" s="133"/>
      <c r="I199" s="133"/>
      <c r="J199" s="133"/>
      <c r="K199" s="133"/>
      <c r="L199" s="133"/>
      <c r="M199" s="133"/>
      <c r="N199" s="133"/>
      <c r="O199" s="133"/>
      <c r="P199" s="133"/>
      <c r="Q199" s="134"/>
      <c r="R199" s="149"/>
      <c r="S199" s="170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5"/>
    </row>
    <row r="200" spans="1:96" s="3" customFormat="1" ht="17.100000000000001" customHeight="1" x14ac:dyDescent="0.25">
      <c r="A200" s="190"/>
      <c r="B200" s="8"/>
      <c r="C200" s="8"/>
      <c r="D200" s="8"/>
      <c r="F200" s="185"/>
      <c r="G200" s="125">
        <f t="shared" si="4"/>
        <v>0</v>
      </c>
      <c r="H200" s="133"/>
      <c r="I200" s="133"/>
      <c r="J200" s="133"/>
      <c r="K200" s="133"/>
      <c r="L200" s="133"/>
      <c r="M200" s="133"/>
      <c r="N200" s="133"/>
      <c r="O200" s="133"/>
      <c r="P200" s="133"/>
      <c r="Q200" s="134"/>
      <c r="R200" s="149"/>
      <c r="S200" s="170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5"/>
    </row>
    <row r="201" spans="1:96" s="3" customFormat="1" ht="17.100000000000001" customHeight="1" x14ac:dyDescent="0.25">
      <c r="A201" s="190"/>
      <c r="B201" s="8"/>
      <c r="C201" s="8"/>
      <c r="D201" s="8"/>
      <c r="F201" s="185"/>
      <c r="G201" s="125">
        <f t="shared" si="4"/>
        <v>0</v>
      </c>
      <c r="H201" s="133"/>
      <c r="I201" s="133"/>
      <c r="J201" s="133"/>
      <c r="K201" s="133"/>
      <c r="L201" s="133"/>
      <c r="M201" s="133"/>
      <c r="N201" s="133"/>
      <c r="O201" s="133"/>
      <c r="P201" s="133"/>
      <c r="Q201" s="134"/>
      <c r="R201" s="149"/>
      <c r="S201" s="170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5"/>
    </row>
    <row r="202" spans="1:96" s="3" customFormat="1" ht="17.100000000000001" customHeight="1" x14ac:dyDescent="0.25">
      <c r="A202" s="190"/>
      <c r="B202" s="8"/>
      <c r="C202" s="8"/>
      <c r="D202" s="8"/>
      <c r="F202" s="185"/>
      <c r="G202" s="125">
        <f t="shared" si="4"/>
        <v>0</v>
      </c>
      <c r="H202" s="133"/>
      <c r="I202" s="133"/>
      <c r="J202" s="133"/>
      <c r="K202" s="133"/>
      <c r="L202" s="133"/>
      <c r="M202" s="133"/>
      <c r="N202" s="133"/>
      <c r="O202" s="133"/>
      <c r="P202" s="133"/>
      <c r="Q202" s="134"/>
      <c r="R202" s="149"/>
      <c r="S202" s="170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5"/>
    </row>
    <row r="203" spans="1:96" s="3" customFormat="1" ht="17.100000000000001" customHeight="1" x14ac:dyDescent="0.25">
      <c r="A203" s="190"/>
      <c r="B203" s="8"/>
      <c r="C203" s="8"/>
      <c r="D203" s="8"/>
      <c r="F203" s="185"/>
      <c r="G203" s="125">
        <f t="shared" si="4"/>
        <v>0</v>
      </c>
      <c r="H203" s="133"/>
      <c r="I203" s="133"/>
      <c r="J203" s="133"/>
      <c r="K203" s="133"/>
      <c r="L203" s="133"/>
      <c r="M203" s="133"/>
      <c r="N203" s="133"/>
      <c r="O203" s="133"/>
      <c r="P203" s="133"/>
      <c r="Q203" s="134"/>
      <c r="R203" s="149"/>
      <c r="S203" s="170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5"/>
    </row>
    <row r="204" spans="1:96" s="3" customFormat="1" ht="17.100000000000001" customHeight="1" x14ac:dyDescent="0.25">
      <c r="A204" s="190"/>
      <c r="B204" s="8"/>
      <c r="C204" s="8"/>
      <c r="D204" s="8"/>
      <c r="F204" s="185"/>
      <c r="G204" s="125">
        <f t="shared" si="4"/>
        <v>0</v>
      </c>
      <c r="H204" s="133"/>
      <c r="I204" s="133"/>
      <c r="J204" s="133"/>
      <c r="K204" s="133"/>
      <c r="L204" s="133"/>
      <c r="M204" s="133"/>
      <c r="N204" s="133"/>
      <c r="O204" s="133"/>
      <c r="P204" s="133"/>
      <c r="Q204" s="134"/>
      <c r="R204" s="149"/>
      <c r="S204" s="170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5"/>
    </row>
    <row r="205" spans="1:96" s="3" customFormat="1" ht="17.100000000000001" customHeight="1" x14ac:dyDescent="0.25">
      <c r="A205" s="190"/>
      <c r="B205" s="8"/>
      <c r="C205" s="8"/>
      <c r="D205" s="8"/>
      <c r="F205" s="185"/>
      <c r="G205" s="125">
        <f t="shared" si="4"/>
        <v>0</v>
      </c>
      <c r="H205" s="133"/>
      <c r="I205" s="133"/>
      <c r="J205" s="133"/>
      <c r="K205" s="133"/>
      <c r="L205" s="133"/>
      <c r="M205" s="133"/>
      <c r="N205" s="133"/>
      <c r="O205" s="133"/>
      <c r="P205" s="133"/>
      <c r="Q205" s="134"/>
      <c r="R205" s="149"/>
      <c r="S205" s="170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5"/>
    </row>
    <row r="206" spans="1:96" s="3" customFormat="1" ht="17.100000000000001" customHeight="1" x14ac:dyDescent="0.25">
      <c r="A206" s="190"/>
      <c r="B206" s="8"/>
      <c r="C206" s="8"/>
      <c r="D206" s="8"/>
      <c r="F206" s="185"/>
      <c r="G206" s="125">
        <f t="shared" si="4"/>
        <v>0</v>
      </c>
      <c r="H206" s="133"/>
      <c r="I206" s="133"/>
      <c r="J206" s="133"/>
      <c r="K206" s="133"/>
      <c r="L206" s="133"/>
      <c r="M206" s="133"/>
      <c r="N206" s="133"/>
      <c r="O206" s="133"/>
      <c r="P206" s="133"/>
      <c r="Q206" s="134"/>
      <c r="R206" s="149"/>
      <c r="S206" s="170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5"/>
    </row>
    <row r="207" spans="1:96" s="3" customFormat="1" ht="17.100000000000001" customHeight="1" x14ac:dyDescent="0.25">
      <c r="A207" s="190"/>
      <c r="B207" s="8"/>
      <c r="C207" s="8"/>
      <c r="D207" s="8"/>
      <c r="F207" s="185"/>
      <c r="G207" s="125">
        <f t="shared" si="4"/>
        <v>0</v>
      </c>
      <c r="H207" s="133"/>
      <c r="I207" s="133"/>
      <c r="J207" s="133"/>
      <c r="K207" s="133"/>
      <c r="L207" s="133"/>
      <c r="M207" s="133"/>
      <c r="N207" s="133"/>
      <c r="O207" s="133"/>
      <c r="P207" s="133"/>
      <c r="Q207" s="134"/>
      <c r="R207" s="149"/>
      <c r="S207" s="170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5"/>
    </row>
    <row r="208" spans="1:96" s="3" customFormat="1" ht="17.100000000000001" customHeight="1" x14ac:dyDescent="0.25">
      <c r="A208" s="190"/>
      <c r="B208" s="8"/>
      <c r="C208" s="8"/>
      <c r="D208" s="8"/>
      <c r="F208" s="185"/>
      <c r="G208" s="125">
        <f t="shared" si="4"/>
        <v>0</v>
      </c>
      <c r="H208" s="133"/>
      <c r="I208" s="133"/>
      <c r="J208" s="133"/>
      <c r="K208" s="133"/>
      <c r="L208" s="133"/>
      <c r="M208" s="133"/>
      <c r="N208" s="133"/>
      <c r="O208" s="133"/>
      <c r="P208" s="133"/>
      <c r="Q208" s="134"/>
      <c r="R208" s="149"/>
      <c r="S208" s="170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5"/>
    </row>
    <row r="209" spans="1:96" s="3" customFormat="1" ht="17.100000000000001" customHeight="1" x14ac:dyDescent="0.25">
      <c r="A209" s="190"/>
      <c r="B209" s="8"/>
      <c r="C209" s="8"/>
      <c r="D209" s="8"/>
      <c r="F209" s="185"/>
      <c r="G209" s="125">
        <f t="shared" si="4"/>
        <v>0</v>
      </c>
      <c r="H209" s="133"/>
      <c r="I209" s="133"/>
      <c r="J209" s="133"/>
      <c r="K209" s="133"/>
      <c r="L209" s="133"/>
      <c r="M209" s="133"/>
      <c r="N209" s="133"/>
      <c r="O209" s="133"/>
      <c r="P209" s="133"/>
      <c r="Q209" s="134"/>
      <c r="R209" s="149"/>
      <c r="S209" s="170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5"/>
    </row>
    <row r="210" spans="1:96" s="3" customFormat="1" ht="17.100000000000001" customHeight="1" x14ac:dyDescent="0.25">
      <c r="A210" s="190"/>
      <c r="B210" s="8"/>
      <c r="C210" s="8"/>
      <c r="D210" s="8"/>
      <c r="F210" s="185"/>
      <c r="G210" s="125">
        <f t="shared" si="4"/>
        <v>0</v>
      </c>
      <c r="H210" s="133"/>
      <c r="I210" s="133"/>
      <c r="J210" s="133"/>
      <c r="K210" s="133"/>
      <c r="L210" s="133"/>
      <c r="M210" s="133"/>
      <c r="N210" s="133"/>
      <c r="O210" s="133"/>
      <c r="P210" s="133"/>
      <c r="Q210" s="134"/>
      <c r="R210" s="149"/>
      <c r="S210" s="170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5"/>
    </row>
    <row r="211" spans="1:96" s="3" customFormat="1" ht="17.100000000000001" customHeight="1" x14ac:dyDescent="0.25">
      <c r="A211" s="190"/>
      <c r="B211" s="8"/>
      <c r="C211" s="8"/>
      <c r="D211" s="8"/>
      <c r="F211" s="185"/>
      <c r="G211" s="125">
        <f t="shared" si="4"/>
        <v>0</v>
      </c>
      <c r="H211" s="133"/>
      <c r="I211" s="133"/>
      <c r="J211" s="133"/>
      <c r="K211" s="133"/>
      <c r="L211" s="133"/>
      <c r="M211" s="133"/>
      <c r="N211" s="133"/>
      <c r="O211" s="133"/>
      <c r="P211" s="133"/>
      <c r="Q211" s="134"/>
      <c r="R211" s="149"/>
      <c r="S211" s="170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5"/>
    </row>
    <row r="212" spans="1:96" s="3" customFormat="1" ht="17.100000000000001" customHeight="1" x14ac:dyDescent="0.25">
      <c r="A212" s="190"/>
      <c r="B212" s="8"/>
      <c r="C212" s="8"/>
      <c r="D212" s="8"/>
      <c r="F212" s="185"/>
      <c r="G212" s="125">
        <f t="shared" si="4"/>
        <v>0</v>
      </c>
      <c r="H212" s="133"/>
      <c r="I212" s="133"/>
      <c r="J212" s="133"/>
      <c r="K212" s="133"/>
      <c r="L212" s="133"/>
      <c r="M212" s="133"/>
      <c r="N212" s="133"/>
      <c r="O212" s="133"/>
      <c r="P212" s="133"/>
      <c r="Q212" s="134"/>
      <c r="R212" s="149"/>
      <c r="S212" s="170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5"/>
    </row>
    <row r="213" spans="1:96" s="3" customFormat="1" ht="17.100000000000001" customHeight="1" x14ac:dyDescent="0.25">
      <c r="A213" s="190"/>
      <c r="B213" s="8"/>
      <c r="C213" s="8"/>
      <c r="D213" s="8"/>
      <c r="F213" s="185"/>
      <c r="G213" s="125">
        <f t="shared" si="4"/>
        <v>0</v>
      </c>
      <c r="H213" s="133"/>
      <c r="I213" s="133"/>
      <c r="J213" s="133"/>
      <c r="K213" s="133"/>
      <c r="L213" s="133"/>
      <c r="M213" s="133"/>
      <c r="N213" s="133"/>
      <c r="O213" s="133"/>
      <c r="P213" s="133"/>
      <c r="Q213" s="134"/>
      <c r="R213" s="149"/>
      <c r="S213" s="170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5"/>
    </row>
    <row r="214" spans="1:96" s="3" customFormat="1" ht="17.100000000000001" customHeight="1" x14ac:dyDescent="0.25">
      <c r="A214" s="190"/>
      <c r="B214" s="8"/>
      <c r="C214" s="8"/>
      <c r="D214" s="8"/>
      <c r="F214" s="185"/>
      <c r="G214" s="125">
        <f t="shared" si="4"/>
        <v>0</v>
      </c>
      <c r="H214" s="133"/>
      <c r="I214" s="133"/>
      <c r="J214" s="133"/>
      <c r="K214" s="133"/>
      <c r="L214" s="133"/>
      <c r="M214" s="133"/>
      <c r="N214" s="133"/>
      <c r="O214" s="133"/>
      <c r="P214" s="133"/>
      <c r="Q214" s="134"/>
      <c r="R214" s="149"/>
      <c r="S214" s="170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5"/>
    </row>
    <row r="215" spans="1:96" s="3" customFormat="1" ht="17.100000000000001" customHeight="1" x14ac:dyDescent="0.25">
      <c r="A215" s="190"/>
      <c r="B215" s="8"/>
      <c r="C215" s="8"/>
      <c r="D215" s="8"/>
      <c r="F215" s="185"/>
      <c r="G215" s="125">
        <f t="shared" si="4"/>
        <v>0</v>
      </c>
      <c r="H215" s="133"/>
      <c r="I215" s="133"/>
      <c r="J215" s="133"/>
      <c r="K215" s="133"/>
      <c r="L215" s="133"/>
      <c r="M215" s="133"/>
      <c r="N215" s="133"/>
      <c r="O215" s="133"/>
      <c r="P215" s="133"/>
      <c r="Q215" s="134"/>
      <c r="R215" s="149"/>
      <c r="S215" s="170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5"/>
    </row>
    <row r="216" spans="1:96" s="3" customFormat="1" ht="17.100000000000001" customHeight="1" x14ac:dyDescent="0.25">
      <c r="A216" s="190"/>
      <c r="B216" s="8"/>
      <c r="C216" s="8"/>
      <c r="D216" s="8"/>
      <c r="F216" s="185"/>
      <c r="G216" s="125">
        <f t="shared" si="4"/>
        <v>0</v>
      </c>
      <c r="H216" s="133"/>
      <c r="I216" s="133"/>
      <c r="J216" s="133"/>
      <c r="K216" s="133"/>
      <c r="L216" s="133"/>
      <c r="M216" s="133"/>
      <c r="N216" s="133"/>
      <c r="O216" s="133"/>
      <c r="P216" s="133"/>
      <c r="Q216" s="134"/>
      <c r="R216" s="149"/>
      <c r="S216" s="170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5"/>
    </row>
    <row r="217" spans="1:96" s="3" customFormat="1" ht="17.100000000000001" customHeight="1" x14ac:dyDescent="0.25">
      <c r="A217" s="190"/>
      <c r="B217" s="8"/>
      <c r="C217" s="8"/>
      <c r="D217" s="8"/>
      <c r="F217" s="185"/>
      <c r="G217" s="125">
        <f t="shared" si="4"/>
        <v>0</v>
      </c>
      <c r="H217" s="133"/>
      <c r="I217" s="133"/>
      <c r="J217" s="133"/>
      <c r="K217" s="133"/>
      <c r="L217" s="133"/>
      <c r="M217" s="133"/>
      <c r="N217" s="133"/>
      <c r="O217" s="133"/>
      <c r="P217" s="133"/>
      <c r="Q217" s="134"/>
      <c r="R217" s="149"/>
      <c r="S217" s="170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5"/>
    </row>
    <row r="218" spans="1:96" s="3" customFormat="1" ht="17.100000000000001" customHeight="1" x14ac:dyDescent="0.25">
      <c r="A218" s="190"/>
      <c r="B218" s="8"/>
      <c r="C218" s="8"/>
      <c r="D218" s="8"/>
      <c r="F218" s="185"/>
      <c r="G218" s="125">
        <f t="shared" si="4"/>
        <v>0</v>
      </c>
      <c r="H218" s="133"/>
      <c r="I218" s="133"/>
      <c r="J218" s="133"/>
      <c r="K218" s="133"/>
      <c r="L218" s="133"/>
      <c r="M218" s="133"/>
      <c r="N218" s="133"/>
      <c r="O218" s="133"/>
      <c r="P218" s="133"/>
      <c r="Q218" s="134"/>
      <c r="R218" s="149"/>
      <c r="S218" s="170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5"/>
    </row>
    <row r="219" spans="1:96" s="3" customFormat="1" ht="17.100000000000001" customHeight="1" x14ac:dyDescent="0.25">
      <c r="A219" s="190"/>
      <c r="B219" s="8"/>
      <c r="C219" s="8"/>
      <c r="D219" s="8"/>
      <c r="F219" s="185"/>
      <c r="G219" s="125">
        <f t="shared" si="4"/>
        <v>0</v>
      </c>
      <c r="H219" s="133"/>
      <c r="I219" s="133"/>
      <c r="J219" s="133"/>
      <c r="K219" s="133"/>
      <c r="L219" s="133"/>
      <c r="M219" s="133"/>
      <c r="N219" s="133"/>
      <c r="O219" s="133"/>
      <c r="P219" s="133"/>
      <c r="Q219" s="134"/>
      <c r="R219" s="149"/>
      <c r="S219" s="170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5"/>
    </row>
    <row r="220" spans="1:96" s="3" customFormat="1" ht="17.100000000000001" customHeight="1" x14ac:dyDescent="0.25">
      <c r="A220" s="190"/>
      <c r="B220" s="8"/>
      <c r="C220" s="8"/>
      <c r="D220" s="8"/>
      <c r="F220" s="185"/>
      <c r="G220" s="125">
        <f t="shared" si="4"/>
        <v>0</v>
      </c>
      <c r="H220" s="133"/>
      <c r="I220" s="133"/>
      <c r="J220" s="133"/>
      <c r="K220" s="133"/>
      <c r="L220" s="133"/>
      <c r="M220" s="133"/>
      <c r="N220" s="133"/>
      <c r="O220" s="133"/>
      <c r="P220" s="133"/>
      <c r="Q220" s="134"/>
      <c r="R220" s="149"/>
      <c r="S220" s="170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5"/>
    </row>
    <row r="221" spans="1:96" s="3" customFormat="1" ht="17.100000000000001" customHeight="1" x14ac:dyDescent="0.25">
      <c r="A221" s="190"/>
      <c r="B221" s="8"/>
      <c r="C221" s="8"/>
      <c r="D221" s="8"/>
      <c r="F221" s="185"/>
      <c r="G221" s="125">
        <f t="shared" si="4"/>
        <v>0</v>
      </c>
      <c r="H221" s="133"/>
      <c r="I221" s="133"/>
      <c r="J221" s="133"/>
      <c r="K221" s="133"/>
      <c r="L221" s="133"/>
      <c r="M221" s="133"/>
      <c r="N221" s="133"/>
      <c r="O221" s="133"/>
      <c r="P221" s="133"/>
      <c r="Q221" s="134"/>
      <c r="R221" s="149"/>
      <c r="S221" s="170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5"/>
    </row>
    <row r="222" spans="1:96" s="3" customFormat="1" ht="17.100000000000001" customHeight="1" x14ac:dyDescent="0.25">
      <c r="A222" s="190"/>
      <c r="B222" s="8"/>
      <c r="C222" s="8"/>
      <c r="D222" s="8"/>
      <c r="F222" s="185"/>
      <c r="G222" s="125">
        <f t="shared" si="4"/>
        <v>0</v>
      </c>
      <c r="H222" s="133"/>
      <c r="I222" s="133"/>
      <c r="J222" s="133"/>
      <c r="K222" s="133"/>
      <c r="L222" s="133"/>
      <c r="M222" s="133"/>
      <c r="N222" s="133"/>
      <c r="O222" s="133"/>
      <c r="P222" s="133"/>
      <c r="Q222" s="134"/>
      <c r="R222" s="149"/>
      <c r="S222" s="170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5"/>
    </row>
    <row r="223" spans="1:96" s="3" customFormat="1" ht="17.100000000000001" customHeight="1" x14ac:dyDescent="0.25">
      <c r="A223" s="190"/>
      <c r="B223" s="8"/>
      <c r="C223" s="8"/>
      <c r="D223" s="8"/>
      <c r="F223" s="185"/>
      <c r="G223" s="125">
        <f t="shared" si="4"/>
        <v>0</v>
      </c>
      <c r="H223" s="133"/>
      <c r="I223" s="133"/>
      <c r="J223" s="133"/>
      <c r="K223" s="133"/>
      <c r="L223" s="133"/>
      <c r="M223" s="133"/>
      <c r="N223" s="133"/>
      <c r="O223" s="133"/>
      <c r="P223" s="133"/>
      <c r="Q223" s="134"/>
      <c r="R223" s="149"/>
      <c r="S223" s="170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5"/>
    </row>
    <row r="224" spans="1:96" s="3" customFormat="1" ht="17.100000000000001" customHeight="1" x14ac:dyDescent="0.25">
      <c r="A224" s="190"/>
      <c r="B224" s="8"/>
      <c r="C224" s="8"/>
      <c r="D224" s="8"/>
      <c r="F224" s="185"/>
      <c r="G224" s="125">
        <f t="shared" si="4"/>
        <v>0</v>
      </c>
      <c r="H224" s="133"/>
      <c r="I224" s="133"/>
      <c r="J224" s="133"/>
      <c r="K224" s="133"/>
      <c r="L224" s="133"/>
      <c r="M224" s="133"/>
      <c r="N224" s="133"/>
      <c r="O224" s="133"/>
      <c r="P224" s="133"/>
      <c r="Q224" s="134"/>
      <c r="R224" s="149"/>
      <c r="S224" s="170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5"/>
    </row>
    <row r="225" spans="1:96" s="3" customFormat="1" ht="17.100000000000001" customHeight="1" x14ac:dyDescent="0.25">
      <c r="A225" s="190"/>
      <c r="B225" s="8"/>
      <c r="C225" s="8"/>
      <c r="D225" s="8"/>
      <c r="F225" s="185"/>
      <c r="G225" s="125">
        <f t="shared" si="4"/>
        <v>0</v>
      </c>
      <c r="H225" s="133"/>
      <c r="I225" s="133"/>
      <c r="J225" s="133"/>
      <c r="K225" s="133"/>
      <c r="L225" s="133"/>
      <c r="M225" s="133"/>
      <c r="N225" s="133"/>
      <c r="O225" s="133"/>
      <c r="P225" s="133"/>
      <c r="Q225" s="134"/>
      <c r="R225" s="149"/>
      <c r="S225" s="170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5"/>
    </row>
    <row r="226" spans="1:96" s="3" customFormat="1" ht="17.100000000000001" customHeight="1" x14ac:dyDescent="0.25">
      <c r="A226" s="190"/>
      <c r="B226" s="8"/>
      <c r="C226" s="8"/>
      <c r="D226" s="8"/>
      <c r="F226" s="185"/>
      <c r="G226" s="125">
        <f t="shared" si="4"/>
        <v>0</v>
      </c>
      <c r="H226" s="133"/>
      <c r="I226" s="133"/>
      <c r="J226" s="133"/>
      <c r="K226" s="133"/>
      <c r="L226" s="133"/>
      <c r="M226" s="133"/>
      <c r="N226" s="133"/>
      <c r="O226" s="133"/>
      <c r="P226" s="133"/>
      <c r="Q226" s="134"/>
      <c r="R226" s="149"/>
      <c r="S226" s="170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5"/>
    </row>
    <row r="227" spans="1:96" s="3" customFormat="1" ht="17.100000000000001" customHeight="1" x14ac:dyDescent="0.25">
      <c r="A227" s="190"/>
      <c r="B227" s="8"/>
      <c r="C227" s="8"/>
      <c r="D227" s="8"/>
      <c r="F227" s="185"/>
      <c r="G227" s="125">
        <f t="shared" si="4"/>
        <v>0</v>
      </c>
      <c r="H227" s="133"/>
      <c r="I227" s="133"/>
      <c r="J227" s="133"/>
      <c r="K227" s="133"/>
      <c r="L227" s="133"/>
      <c r="M227" s="133"/>
      <c r="N227" s="133"/>
      <c r="O227" s="133"/>
      <c r="P227" s="133"/>
      <c r="Q227" s="134"/>
      <c r="R227" s="149"/>
      <c r="S227" s="170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5"/>
    </row>
    <row r="228" spans="1:96" s="3" customFormat="1" ht="17.100000000000001" customHeight="1" x14ac:dyDescent="0.25">
      <c r="A228" s="190"/>
      <c r="B228" s="8"/>
      <c r="C228" s="8"/>
      <c r="D228" s="8"/>
      <c r="F228" s="185"/>
      <c r="G228" s="125">
        <f t="shared" si="4"/>
        <v>0</v>
      </c>
      <c r="H228" s="133"/>
      <c r="I228" s="133"/>
      <c r="J228" s="133"/>
      <c r="K228" s="133"/>
      <c r="L228" s="133"/>
      <c r="M228" s="133"/>
      <c r="N228" s="133"/>
      <c r="O228" s="133"/>
      <c r="P228" s="133"/>
      <c r="Q228" s="134"/>
      <c r="R228" s="149"/>
      <c r="S228" s="170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5"/>
    </row>
    <row r="229" spans="1:96" s="3" customFormat="1" ht="17.100000000000001" customHeight="1" x14ac:dyDescent="0.25">
      <c r="A229" s="190"/>
      <c r="B229" s="8"/>
      <c r="C229" s="8"/>
      <c r="D229" s="8"/>
      <c r="F229" s="185"/>
      <c r="G229" s="125">
        <f t="shared" si="4"/>
        <v>0</v>
      </c>
      <c r="H229" s="133"/>
      <c r="I229" s="133"/>
      <c r="J229" s="133"/>
      <c r="K229" s="133"/>
      <c r="L229" s="133"/>
      <c r="M229" s="133"/>
      <c r="N229" s="133"/>
      <c r="O229" s="133"/>
      <c r="P229" s="133"/>
      <c r="Q229" s="134"/>
      <c r="R229" s="149"/>
      <c r="S229" s="170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5"/>
    </row>
    <row r="230" spans="1:96" s="3" customFormat="1" ht="17.100000000000001" customHeight="1" x14ac:dyDescent="0.25">
      <c r="A230" s="190"/>
      <c r="B230" s="8"/>
      <c r="C230" s="8"/>
      <c r="D230" s="8"/>
      <c r="F230" s="185"/>
      <c r="G230" s="125">
        <f t="shared" si="4"/>
        <v>0</v>
      </c>
      <c r="H230" s="133"/>
      <c r="I230" s="133"/>
      <c r="J230" s="133"/>
      <c r="K230" s="133"/>
      <c r="L230" s="133"/>
      <c r="M230" s="133"/>
      <c r="N230" s="133"/>
      <c r="O230" s="133"/>
      <c r="P230" s="133"/>
      <c r="Q230" s="134"/>
      <c r="R230" s="149"/>
      <c r="S230" s="170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5"/>
    </row>
    <row r="231" spans="1:96" s="3" customFormat="1" ht="17.100000000000001" customHeight="1" x14ac:dyDescent="0.25">
      <c r="A231" s="190"/>
      <c r="B231" s="8"/>
      <c r="C231" s="8"/>
      <c r="D231" s="8"/>
      <c r="F231" s="185"/>
      <c r="G231" s="125">
        <f t="shared" si="4"/>
        <v>0</v>
      </c>
      <c r="H231" s="133"/>
      <c r="I231" s="133"/>
      <c r="J231" s="133"/>
      <c r="K231" s="133"/>
      <c r="L231" s="133"/>
      <c r="M231" s="133"/>
      <c r="N231" s="133"/>
      <c r="O231" s="133"/>
      <c r="P231" s="133"/>
      <c r="Q231" s="134"/>
      <c r="R231" s="149"/>
      <c r="S231" s="170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5"/>
    </row>
    <row r="232" spans="1:96" s="3" customFormat="1" ht="17.100000000000001" customHeight="1" x14ac:dyDescent="0.25">
      <c r="A232" s="190"/>
      <c r="B232" s="8"/>
      <c r="C232" s="8"/>
      <c r="D232" s="8"/>
      <c r="F232" s="185"/>
      <c r="G232" s="125">
        <f t="shared" si="4"/>
        <v>0</v>
      </c>
      <c r="H232" s="133"/>
      <c r="I232" s="133"/>
      <c r="J232" s="133"/>
      <c r="K232" s="133"/>
      <c r="L232" s="133"/>
      <c r="M232" s="133"/>
      <c r="N232" s="133"/>
      <c r="O232" s="133"/>
      <c r="P232" s="133"/>
      <c r="Q232" s="134"/>
      <c r="R232" s="149"/>
      <c r="S232" s="170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5"/>
    </row>
    <row r="233" spans="1:96" s="3" customFormat="1" ht="17.100000000000001" customHeight="1" x14ac:dyDescent="0.25">
      <c r="A233" s="190"/>
      <c r="B233" s="8"/>
      <c r="C233" s="8"/>
      <c r="D233" s="8"/>
      <c r="F233" s="185"/>
      <c r="G233" s="125">
        <f t="shared" si="4"/>
        <v>0</v>
      </c>
      <c r="H233" s="133"/>
      <c r="I233" s="133"/>
      <c r="J233" s="133"/>
      <c r="K233" s="133"/>
      <c r="L233" s="133"/>
      <c r="M233" s="133"/>
      <c r="N233" s="133"/>
      <c r="O233" s="133"/>
      <c r="P233" s="133"/>
      <c r="Q233" s="134"/>
      <c r="R233" s="149"/>
      <c r="S233" s="170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5"/>
    </row>
    <row r="234" spans="1:96" s="3" customFormat="1" ht="17.100000000000001" customHeight="1" x14ac:dyDescent="0.25">
      <c r="A234" s="190"/>
      <c r="B234" s="8"/>
      <c r="C234" s="8"/>
      <c r="D234" s="8"/>
      <c r="F234" s="185"/>
      <c r="G234" s="125">
        <f t="shared" si="4"/>
        <v>0</v>
      </c>
      <c r="H234" s="133"/>
      <c r="I234" s="133"/>
      <c r="J234" s="133"/>
      <c r="K234" s="133"/>
      <c r="L234" s="133"/>
      <c r="M234" s="133"/>
      <c r="N234" s="133"/>
      <c r="O234" s="133"/>
      <c r="P234" s="133"/>
      <c r="Q234" s="134"/>
      <c r="R234" s="149"/>
      <c r="S234" s="170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5"/>
    </row>
    <row r="235" spans="1:96" s="3" customFormat="1" ht="17.100000000000001" customHeight="1" x14ac:dyDescent="0.25">
      <c r="A235" s="190"/>
      <c r="B235" s="8"/>
      <c r="C235" s="8"/>
      <c r="D235" s="8"/>
      <c r="F235" s="185"/>
      <c r="G235" s="125">
        <f t="shared" si="4"/>
        <v>0</v>
      </c>
      <c r="H235" s="133"/>
      <c r="I235" s="133"/>
      <c r="J235" s="133"/>
      <c r="K235" s="133"/>
      <c r="L235" s="133"/>
      <c r="M235" s="133"/>
      <c r="N235" s="133"/>
      <c r="O235" s="133"/>
      <c r="P235" s="133"/>
      <c r="Q235" s="134"/>
      <c r="R235" s="149"/>
      <c r="S235" s="170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5"/>
    </row>
    <row r="236" spans="1:96" s="3" customFormat="1" ht="17.100000000000001" customHeight="1" x14ac:dyDescent="0.25">
      <c r="A236" s="190"/>
      <c r="B236" s="8"/>
      <c r="C236" s="8"/>
      <c r="D236" s="8"/>
      <c r="F236" s="185"/>
      <c r="G236" s="125">
        <f t="shared" si="4"/>
        <v>0</v>
      </c>
      <c r="H236" s="133"/>
      <c r="I236" s="133"/>
      <c r="J236" s="133"/>
      <c r="K236" s="133"/>
      <c r="L236" s="133"/>
      <c r="M236" s="133"/>
      <c r="N236" s="133"/>
      <c r="O236" s="133"/>
      <c r="P236" s="133"/>
      <c r="Q236" s="134"/>
      <c r="R236" s="149"/>
      <c r="S236" s="170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5"/>
    </row>
    <row r="237" spans="1:96" s="3" customFormat="1" ht="17.100000000000001" customHeight="1" x14ac:dyDescent="0.25">
      <c r="A237" s="190"/>
      <c r="B237" s="8"/>
      <c r="C237" s="8"/>
      <c r="D237" s="8"/>
      <c r="F237" s="185"/>
      <c r="G237" s="125">
        <f t="shared" si="4"/>
        <v>0</v>
      </c>
      <c r="H237" s="133"/>
      <c r="I237" s="133"/>
      <c r="J237" s="133"/>
      <c r="K237" s="133"/>
      <c r="L237" s="133"/>
      <c r="M237" s="133"/>
      <c r="N237" s="133"/>
      <c r="O237" s="133"/>
      <c r="P237" s="133"/>
      <c r="Q237" s="134"/>
      <c r="R237" s="149"/>
      <c r="S237" s="170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5"/>
    </row>
    <row r="238" spans="1:96" s="3" customFormat="1" ht="17.100000000000001" customHeight="1" x14ac:dyDescent="0.25">
      <c r="A238" s="190"/>
      <c r="B238" s="8"/>
      <c r="C238" s="8"/>
      <c r="D238" s="8"/>
      <c r="F238" s="185"/>
      <c r="G238" s="125">
        <f t="shared" si="4"/>
        <v>0</v>
      </c>
      <c r="H238" s="133"/>
      <c r="I238" s="133"/>
      <c r="J238" s="133"/>
      <c r="K238" s="133"/>
      <c r="L238" s="133"/>
      <c r="M238" s="133"/>
      <c r="N238" s="133"/>
      <c r="O238" s="133"/>
      <c r="P238" s="133"/>
      <c r="Q238" s="134"/>
      <c r="R238" s="149"/>
      <c r="S238" s="170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5"/>
    </row>
    <row r="239" spans="1:96" s="3" customFormat="1" ht="17.100000000000001" customHeight="1" x14ac:dyDescent="0.25">
      <c r="A239" s="190"/>
      <c r="B239" s="8"/>
      <c r="C239" s="8"/>
      <c r="D239" s="8"/>
      <c r="F239" s="185"/>
      <c r="G239" s="125">
        <f t="shared" si="4"/>
        <v>0</v>
      </c>
      <c r="H239" s="133"/>
      <c r="I239" s="133"/>
      <c r="J239" s="133"/>
      <c r="K239" s="133"/>
      <c r="L239" s="133"/>
      <c r="M239" s="133"/>
      <c r="N239" s="133"/>
      <c r="O239" s="133"/>
      <c r="P239" s="133"/>
      <c r="Q239" s="134"/>
      <c r="R239" s="149"/>
      <c r="S239" s="170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5"/>
    </row>
    <row r="240" spans="1:96" s="3" customFormat="1" ht="17.100000000000001" customHeight="1" x14ac:dyDescent="0.25">
      <c r="A240" s="190"/>
      <c r="B240" s="8"/>
      <c r="C240" s="8"/>
      <c r="D240" s="8"/>
      <c r="F240" s="185"/>
      <c r="G240" s="125">
        <f t="shared" si="4"/>
        <v>0</v>
      </c>
      <c r="H240" s="133"/>
      <c r="I240" s="133"/>
      <c r="J240" s="133"/>
      <c r="K240" s="133"/>
      <c r="L240" s="133"/>
      <c r="M240" s="133"/>
      <c r="N240" s="133"/>
      <c r="O240" s="133"/>
      <c r="P240" s="133"/>
      <c r="Q240" s="134"/>
      <c r="R240" s="149"/>
      <c r="S240" s="170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5"/>
    </row>
    <row r="241" spans="1:96" s="3" customFormat="1" ht="17.100000000000001" customHeight="1" x14ac:dyDescent="0.25">
      <c r="A241" s="190"/>
      <c r="B241" s="8"/>
      <c r="C241" s="8"/>
      <c r="D241" s="8"/>
      <c r="F241" s="185"/>
      <c r="G241" s="125">
        <f t="shared" si="4"/>
        <v>0</v>
      </c>
      <c r="H241" s="133"/>
      <c r="I241" s="133"/>
      <c r="J241" s="133"/>
      <c r="K241" s="133"/>
      <c r="L241" s="133"/>
      <c r="M241" s="133"/>
      <c r="N241" s="133"/>
      <c r="O241" s="133"/>
      <c r="P241" s="133"/>
      <c r="Q241" s="134"/>
      <c r="R241" s="149"/>
      <c r="S241" s="170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5"/>
    </row>
    <row r="242" spans="1:96" s="3" customFormat="1" ht="17.100000000000001" customHeight="1" x14ac:dyDescent="0.25">
      <c r="A242" s="190"/>
      <c r="B242" s="8"/>
      <c r="C242" s="8"/>
      <c r="D242" s="8"/>
      <c r="F242" s="185"/>
      <c r="G242" s="125">
        <f t="shared" si="4"/>
        <v>0</v>
      </c>
      <c r="H242" s="133"/>
      <c r="I242" s="133"/>
      <c r="J242" s="133"/>
      <c r="K242" s="133"/>
      <c r="L242" s="133"/>
      <c r="M242" s="133"/>
      <c r="N242" s="133"/>
      <c r="O242" s="133"/>
      <c r="P242" s="133"/>
      <c r="Q242" s="134"/>
      <c r="R242" s="149"/>
      <c r="S242" s="170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5"/>
    </row>
    <row r="243" spans="1:96" s="3" customFormat="1" ht="17.100000000000001" customHeight="1" x14ac:dyDescent="0.25">
      <c r="A243" s="190"/>
      <c r="B243" s="8"/>
      <c r="C243" s="8"/>
      <c r="D243" s="8"/>
      <c r="F243" s="185"/>
      <c r="G243" s="125">
        <f t="shared" si="4"/>
        <v>0</v>
      </c>
      <c r="H243" s="133"/>
      <c r="I243" s="133"/>
      <c r="J243" s="133"/>
      <c r="K243" s="133"/>
      <c r="L243" s="133"/>
      <c r="M243" s="133"/>
      <c r="N243" s="133"/>
      <c r="O243" s="133"/>
      <c r="P243" s="133"/>
      <c r="Q243" s="134"/>
      <c r="R243" s="149"/>
      <c r="S243" s="170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5"/>
    </row>
    <row r="244" spans="1:96" s="3" customFormat="1" ht="17.100000000000001" customHeight="1" x14ac:dyDescent="0.25">
      <c r="A244" s="190"/>
      <c r="B244" s="8"/>
      <c r="C244" s="8"/>
      <c r="D244" s="8"/>
      <c r="F244" s="185"/>
      <c r="G244" s="125">
        <f t="shared" si="4"/>
        <v>0</v>
      </c>
      <c r="H244" s="133"/>
      <c r="I244" s="133"/>
      <c r="J244" s="133"/>
      <c r="K244" s="133"/>
      <c r="L244" s="133"/>
      <c r="M244" s="133"/>
      <c r="N244" s="133"/>
      <c r="O244" s="133"/>
      <c r="P244" s="133"/>
      <c r="Q244" s="134"/>
      <c r="R244" s="149"/>
      <c r="S244" s="170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5"/>
    </row>
    <row r="245" spans="1:96" s="3" customFormat="1" ht="17.100000000000001" customHeight="1" x14ac:dyDescent="0.25">
      <c r="A245" s="190"/>
      <c r="B245" s="8"/>
      <c r="C245" s="8"/>
      <c r="D245" s="8"/>
      <c r="F245" s="185"/>
      <c r="G245" s="125">
        <f t="shared" si="4"/>
        <v>0</v>
      </c>
      <c r="H245" s="133"/>
      <c r="I245" s="133"/>
      <c r="J245" s="133"/>
      <c r="K245" s="133"/>
      <c r="L245" s="133"/>
      <c r="M245" s="133"/>
      <c r="N245" s="133"/>
      <c r="O245" s="133"/>
      <c r="P245" s="133"/>
      <c r="Q245" s="134"/>
      <c r="R245" s="149"/>
      <c r="S245" s="170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5"/>
    </row>
    <row r="246" spans="1:96" s="3" customFormat="1" ht="17.100000000000001" customHeight="1" x14ac:dyDescent="0.25">
      <c r="A246" s="190"/>
      <c r="B246" s="8"/>
      <c r="C246" s="8"/>
      <c r="D246" s="8"/>
      <c r="F246" s="185"/>
      <c r="G246" s="125">
        <f t="shared" si="4"/>
        <v>0</v>
      </c>
      <c r="H246" s="133"/>
      <c r="I246" s="133"/>
      <c r="J246" s="133"/>
      <c r="K246" s="133"/>
      <c r="L246" s="133"/>
      <c r="M246" s="133"/>
      <c r="N246" s="133"/>
      <c r="O246" s="133"/>
      <c r="P246" s="133"/>
      <c r="Q246" s="134"/>
      <c r="R246" s="149"/>
      <c r="S246" s="170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5"/>
    </row>
    <row r="247" spans="1:96" s="3" customFormat="1" ht="17.100000000000001" customHeight="1" x14ac:dyDescent="0.25">
      <c r="A247" s="190"/>
      <c r="B247" s="8"/>
      <c r="C247" s="8"/>
      <c r="D247" s="8"/>
      <c r="F247" s="185"/>
      <c r="G247" s="125">
        <f t="shared" si="4"/>
        <v>0</v>
      </c>
      <c r="H247" s="133"/>
      <c r="I247" s="133"/>
      <c r="J247" s="133"/>
      <c r="K247" s="133"/>
      <c r="L247" s="133"/>
      <c r="M247" s="133"/>
      <c r="N247" s="133"/>
      <c r="O247" s="133"/>
      <c r="P247" s="133"/>
      <c r="Q247" s="134"/>
      <c r="R247" s="149"/>
      <c r="S247" s="170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5"/>
    </row>
    <row r="248" spans="1:96" s="3" customFormat="1" ht="17.100000000000001" customHeight="1" x14ac:dyDescent="0.25">
      <c r="A248" s="190"/>
      <c r="B248" s="8"/>
      <c r="C248" s="8"/>
      <c r="D248" s="8"/>
      <c r="F248" s="185"/>
      <c r="G248" s="125">
        <f t="shared" si="4"/>
        <v>0</v>
      </c>
      <c r="H248" s="133"/>
      <c r="I248" s="133"/>
      <c r="J248" s="133"/>
      <c r="K248" s="133"/>
      <c r="L248" s="133"/>
      <c r="M248" s="133"/>
      <c r="N248" s="133"/>
      <c r="O248" s="133"/>
      <c r="P248" s="133"/>
      <c r="Q248" s="134"/>
      <c r="R248" s="149"/>
      <c r="S248" s="170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5"/>
    </row>
    <row r="249" spans="1:96" s="3" customFormat="1" ht="17.100000000000001" customHeight="1" x14ac:dyDescent="0.25">
      <c r="A249" s="190"/>
      <c r="B249" s="8"/>
      <c r="C249" s="8"/>
      <c r="D249" s="8"/>
      <c r="F249" s="185"/>
      <c r="G249" s="125">
        <f t="shared" si="4"/>
        <v>0</v>
      </c>
      <c r="H249" s="133"/>
      <c r="I249" s="133"/>
      <c r="J249" s="133"/>
      <c r="K249" s="133"/>
      <c r="L249" s="133"/>
      <c r="M249" s="133"/>
      <c r="N249" s="133"/>
      <c r="O249" s="133"/>
      <c r="P249" s="133"/>
      <c r="Q249" s="134"/>
      <c r="R249" s="149"/>
      <c r="S249" s="170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5"/>
    </row>
    <row r="250" spans="1:96" s="3" customFormat="1" ht="17.100000000000001" customHeight="1" x14ac:dyDescent="0.25">
      <c r="A250" s="190"/>
      <c r="B250" s="8"/>
      <c r="C250" s="8"/>
      <c r="D250" s="8"/>
      <c r="F250" s="185"/>
      <c r="G250" s="125">
        <f t="shared" si="4"/>
        <v>0</v>
      </c>
      <c r="H250" s="133"/>
      <c r="I250" s="133"/>
      <c r="J250" s="133"/>
      <c r="K250" s="133"/>
      <c r="L250" s="133"/>
      <c r="M250" s="133"/>
      <c r="N250" s="133"/>
      <c r="O250" s="133"/>
      <c r="P250" s="133"/>
      <c r="Q250" s="134"/>
      <c r="R250" s="149"/>
      <c r="S250" s="170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5"/>
    </row>
    <row r="251" spans="1:96" s="3" customFormat="1" ht="17.100000000000001" customHeight="1" x14ac:dyDescent="0.25">
      <c r="A251" s="190"/>
      <c r="B251" s="8"/>
      <c r="C251" s="8"/>
      <c r="D251" s="8"/>
      <c r="F251" s="185"/>
      <c r="G251" s="125">
        <f t="shared" si="4"/>
        <v>0</v>
      </c>
      <c r="H251" s="133"/>
      <c r="I251" s="133"/>
      <c r="J251" s="133"/>
      <c r="K251" s="133"/>
      <c r="L251" s="133"/>
      <c r="M251" s="133"/>
      <c r="N251" s="133"/>
      <c r="O251" s="133"/>
      <c r="P251" s="133"/>
      <c r="Q251" s="134"/>
      <c r="R251" s="149"/>
      <c r="S251" s="170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5"/>
    </row>
    <row r="252" spans="1:96" s="3" customFormat="1" ht="17.100000000000001" customHeight="1" x14ac:dyDescent="0.25">
      <c r="A252" s="190"/>
      <c r="B252" s="8"/>
      <c r="C252" s="8"/>
      <c r="D252" s="8"/>
      <c r="F252" s="185"/>
      <c r="G252" s="125">
        <f t="shared" si="4"/>
        <v>0</v>
      </c>
      <c r="H252" s="133"/>
      <c r="I252" s="133"/>
      <c r="J252" s="133"/>
      <c r="K252" s="133"/>
      <c r="L252" s="133"/>
      <c r="M252" s="133"/>
      <c r="N252" s="133"/>
      <c r="O252" s="133"/>
      <c r="P252" s="133"/>
      <c r="Q252" s="134"/>
      <c r="R252" s="149"/>
      <c r="S252" s="170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5"/>
    </row>
    <row r="253" spans="1:96" s="3" customFormat="1" ht="17.100000000000001" customHeight="1" x14ac:dyDescent="0.25">
      <c r="A253" s="190"/>
      <c r="B253" s="8"/>
      <c r="C253" s="8"/>
      <c r="D253" s="8"/>
      <c r="F253" s="185"/>
      <c r="G253" s="125">
        <f t="shared" si="4"/>
        <v>0</v>
      </c>
      <c r="H253" s="133"/>
      <c r="I253" s="133"/>
      <c r="J253" s="133"/>
      <c r="K253" s="133"/>
      <c r="L253" s="133"/>
      <c r="M253" s="133"/>
      <c r="N253" s="133"/>
      <c r="O253" s="133"/>
      <c r="P253" s="133"/>
      <c r="Q253" s="134"/>
      <c r="R253" s="149"/>
      <c r="S253" s="170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5"/>
    </row>
    <row r="254" spans="1:96" s="3" customFormat="1" ht="17.100000000000001" customHeight="1" x14ac:dyDescent="0.25">
      <c r="A254" s="190"/>
      <c r="B254" s="8"/>
      <c r="C254" s="8"/>
      <c r="D254" s="8"/>
      <c r="F254" s="185"/>
      <c r="G254" s="125">
        <f t="shared" si="4"/>
        <v>0</v>
      </c>
      <c r="H254" s="133"/>
      <c r="I254" s="133"/>
      <c r="J254" s="133"/>
      <c r="K254" s="133"/>
      <c r="L254" s="133"/>
      <c r="M254" s="133"/>
      <c r="N254" s="133"/>
      <c r="O254" s="133"/>
      <c r="P254" s="133"/>
      <c r="Q254" s="134"/>
      <c r="R254" s="149"/>
      <c r="S254" s="170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5"/>
    </row>
    <row r="255" spans="1:96" s="3" customFormat="1" ht="17.100000000000001" customHeight="1" x14ac:dyDescent="0.25">
      <c r="A255" s="190"/>
      <c r="B255" s="8"/>
      <c r="C255" s="8"/>
      <c r="D255" s="8"/>
      <c r="F255" s="185"/>
      <c r="G255" s="125">
        <f t="shared" si="4"/>
        <v>0</v>
      </c>
      <c r="H255" s="133"/>
      <c r="I255" s="133"/>
      <c r="J255" s="133"/>
      <c r="K255" s="133"/>
      <c r="L255" s="133"/>
      <c r="M255" s="133"/>
      <c r="N255" s="133"/>
      <c r="O255" s="133"/>
      <c r="P255" s="133"/>
      <c r="Q255" s="134"/>
      <c r="R255" s="149"/>
      <c r="S255" s="170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5"/>
    </row>
    <row r="256" spans="1:96" s="3" customFormat="1" ht="17.100000000000001" customHeight="1" x14ac:dyDescent="0.25">
      <c r="A256" s="190"/>
      <c r="B256" s="8"/>
      <c r="C256" s="8"/>
      <c r="D256" s="8"/>
      <c r="F256" s="185"/>
      <c r="G256" s="125">
        <f t="shared" si="4"/>
        <v>0</v>
      </c>
      <c r="H256" s="133"/>
      <c r="I256" s="133"/>
      <c r="J256" s="133"/>
      <c r="K256" s="133"/>
      <c r="L256" s="133"/>
      <c r="M256" s="133"/>
      <c r="N256" s="133"/>
      <c r="O256" s="133"/>
      <c r="P256" s="133"/>
      <c r="Q256" s="134"/>
      <c r="R256" s="149"/>
      <c r="S256" s="170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5"/>
    </row>
    <row r="257" spans="1:96" s="3" customFormat="1" ht="17.100000000000001" customHeight="1" x14ac:dyDescent="0.25">
      <c r="A257" s="190"/>
      <c r="B257" s="8"/>
      <c r="C257" s="8"/>
      <c r="D257" s="8"/>
      <c r="F257" s="185"/>
      <c r="G257" s="125">
        <f t="shared" si="4"/>
        <v>0</v>
      </c>
      <c r="H257" s="133"/>
      <c r="I257" s="133"/>
      <c r="J257" s="133"/>
      <c r="K257" s="133"/>
      <c r="L257" s="133"/>
      <c r="M257" s="133"/>
      <c r="N257" s="133"/>
      <c r="O257" s="133"/>
      <c r="P257" s="133"/>
      <c r="Q257" s="134"/>
      <c r="R257" s="149"/>
      <c r="S257" s="170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5"/>
    </row>
    <row r="258" spans="1:96" s="3" customFormat="1" ht="17.100000000000001" customHeight="1" x14ac:dyDescent="0.25">
      <c r="A258" s="190"/>
      <c r="B258" s="8"/>
      <c r="C258" s="8"/>
      <c r="D258" s="8"/>
      <c r="F258" s="185"/>
      <c r="G258" s="125">
        <f t="shared" si="4"/>
        <v>0</v>
      </c>
      <c r="H258" s="133"/>
      <c r="I258" s="133"/>
      <c r="J258" s="133"/>
      <c r="K258" s="133"/>
      <c r="L258" s="133"/>
      <c r="M258" s="133"/>
      <c r="N258" s="133"/>
      <c r="O258" s="133"/>
      <c r="P258" s="133"/>
      <c r="Q258" s="134"/>
      <c r="R258" s="149"/>
      <c r="S258" s="170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5"/>
    </row>
    <row r="259" spans="1:96" s="3" customFormat="1" ht="17.100000000000001" customHeight="1" x14ac:dyDescent="0.25">
      <c r="A259" s="190"/>
      <c r="B259" s="8"/>
      <c r="C259" s="8"/>
      <c r="D259" s="8"/>
      <c r="F259" s="185"/>
      <c r="G259" s="125">
        <f t="shared" si="4"/>
        <v>0</v>
      </c>
      <c r="H259" s="133"/>
      <c r="I259" s="133"/>
      <c r="J259" s="133"/>
      <c r="K259" s="133"/>
      <c r="L259" s="133"/>
      <c r="M259" s="133"/>
      <c r="N259" s="133"/>
      <c r="O259" s="133"/>
      <c r="P259" s="133"/>
      <c r="Q259" s="134"/>
      <c r="R259" s="149"/>
      <c r="S259" s="170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5"/>
    </row>
    <row r="260" spans="1:96" s="3" customFormat="1" ht="17.100000000000001" customHeight="1" x14ac:dyDescent="0.25">
      <c r="A260" s="190"/>
      <c r="B260" s="8"/>
      <c r="C260" s="8"/>
      <c r="D260" s="8"/>
      <c r="F260" s="185"/>
      <c r="G260" s="125">
        <f t="shared" si="4"/>
        <v>0</v>
      </c>
      <c r="H260" s="133"/>
      <c r="I260" s="133"/>
      <c r="J260" s="133"/>
      <c r="K260" s="133"/>
      <c r="L260" s="133"/>
      <c r="M260" s="133"/>
      <c r="N260" s="133"/>
      <c r="O260" s="133"/>
      <c r="P260" s="133"/>
      <c r="Q260" s="134"/>
      <c r="R260" s="149"/>
      <c r="S260" s="170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5"/>
    </row>
    <row r="261" spans="1:96" s="3" customFormat="1" ht="17.100000000000001" customHeight="1" x14ac:dyDescent="0.25">
      <c r="A261" s="190"/>
      <c r="B261" s="8"/>
      <c r="C261" s="8"/>
      <c r="D261" s="8"/>
      <c r="F261" s="185"/>
      <c r="G261" s="125">
        <f t="shared" ref="G261:G324" si="5">SUM(H261:R261)</f>
        <v>0</v>
      </c>
      <c r="H261" s="133"/>
      <c r="I261" s="133"/>
      <c r="J261" s="133"/>
      <c r="K261" s="133"/>
      <c r="L261" s="133"/>
      <c r="M261" s="133"/>
      <c r="N261" s="133"/>
      <c r="O261" s="133"/>
      <c r="P261" s="133"/>
      <c r="Q261" s="134"/>
      <c r="R261" s="149"/>
      <c r="S261" s="170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5"/>
    </row>
    <row r="262" spans="1:96" s="3" customFormat="1" ht="17.100000000000001" customHeight="1" x14ac:dyDescent="0.25">
      <c r="A262" s="190"/>
      <c r="B262" s="8"/>
      <c r="C262" s="8"/>
      <c r="D262" s="8"/>
      <c r="F262" s="185"/>
      <c r="G262" s="125">
        <f t="shared" si="5"/>
        <v>0</v>
      </c>
      <c r="H262" s="133"/>
      <c r="I262" s="133"/>
      <c r="J262" s="133"/>
      <c r="K262" s="133"/>
      <c r="L262" s="133"/>
      <c r="M262" s="133"/>
      <c r="N262" s="133"/>
      <c r="O262" s="133"/>
      <c r="P262" s="133"/>
      <c r="Q262" s="134"/>
      <c r="R262" s="149"/>
      <c r="S262" s="170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5"/>
    </row>
    <row r="263" spans="1:96" s="3" customFormat="1" ht="17.100000000000001" customHeight="1" x14ac:dyDescent="0.25">
      <c r="A263" s="190"/>
      <c r="B263" s="8"/>
      <c r="C263" s="8"/>
      <c r="D263" s="8"/>
      <c r="F263" s="185"/>
      <c r="G263" s="125">
        <f t="shared" si="5"/>
        <v>0</v>
      </c>
      <c r="H263" s="133"/>
      <c r="I263" s="133"/>
      <c r="J263" s="133"/>
      <c r="K263" s="133"/>
      <c r="L263" s="133"/>
      <c r="M263" s="133"/>
      <c r="N263" s="133"/>
      <c r="O263" s="133"/>
      <c r="P263" s="133"/>
      <c r="Q263" s="134"/>
      <c r="R263" s="149"/>
      <c r="S263" s="170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5"/>
    </row>
    <row r="264" spans="1:96" s="3" customFormat="1" ht="17.100000000000001" customHeight="1" x14ac:dyDescent="0.25">
      <c r="A264" s="190"/>
      <c r="B264" s="8"/>
      <c r="C264" s="8"/>
      <c r="D264" s="8"/>
      <c r="F264" s="185"/>
      <c r="G264" s="125">
        <f t="shared" si="5"/>
        <v>0</v>
      </c>
      <c r="H264" s="133"/>
      <c r="I264" s="133"/>
      <c r="J264" s="133"/>
      <c r="K264" s="133"/>
      <c r="L264" s="133"/>
      <c r="M264" s="133"/>
      <c r="N264" s="133"/>
      <c r="O264" s="133"/>
      <c r="P264" s="133"/>
      <c r="Q264" s="134"/>
      <c r="R264" s="149"/>
      <c r="S264" s="170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5"/>
    </row>
    <row r="265" spans="1:96" s="3" customFormat="1" ht="17.100000000000001" customHeight="1" x14ac:dyDescent="0.25">
      <c r="A265" s="190"/>
      <c r="B265" s="8"/>
      <c r="C265" s="8"/>
      <c r="D265" s="8"/>
      <c r="F265" s="185"/>
      <c r="G265" s="125">
        <f t="shared" si="5"/>
        <v>0</v>
      </c>
      <c r="H265" s="133"/>
      <c r="I265" s="133"/>
      <c r="J265" s="133"/>
      <c r="K265" s="133"/>
      <c r="L265" s="133"/>
      <c r="M265" s="133"/>
      <c r="N265" s="133"/>
      <c r="O265" s="133"/>
      <c r="P265" s="133"/>
      <c r="Q265" s="134"/>
      <c r="R265" s="149"/>
      <c r="S265" s="170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5"/>
    </row>
    <row r="266" spans="1:96" s="3" customFormat="1" ht="17.100000000000001" customHeight="1" x14ac:dyDescent="0.25">
      <c r="A266" s="190"/>
      <c r="B266" s="8"/>
      <c r="C266" s="8"/>
      <c r="D266" s="8"/>
      <c r="F266" s="185"/>
      <c r="G266" s="125">
        <f t="shared" si="5"/>
        <v>0</v>
      </c>
      <c r="H266" s="133"/>
      <c r="I266" s="133"/>
      <c r="J266" s="133"/>
      <c r="K266" s="133"/>
      <c r="L266" s="133"/>
      <c r="M266" s="133"/>
      <c r="N266" s="133"/>
      <c r="O266" s="133"/>
      <c r="P266" s="133"/>
      <c r="Q266" s="134"/>
      <c r="R266" s="149"/>
      <c r="S266" s="170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5"/>
    </row>
    <row r="267" spans="1:96" s="3" customFormat="1" ht="17.100000000000001" customHeight="1" x14ac:dyDescent="0.25">
      <c r="A267" s="190"/>
      <c r="B267" s="8"/>
      <c r="C267" s="8"/>
      <c r="D267" s="8"/>
      <c r="F267" s="185"/>
      <c r="G267" s="125">
        <f t="shared" si="5"/>
        <v>0</v>
      </c>
      <c r="H267" s="133"/>
      <c r="I267" s="133"/>
      <c r="J267" s="133"/>
      <c r="K267" s="133"/>
      <c r="L267" s="133"/>
      <c r="M267" s="133"/>
      <c r="N267" s="133"/>
      <c r="O267" s="133"/>
      <c r="P267" s="133"/>
      <c r="Q267" s="134"/>
      <c r="R267" s="149"/>
      <c r="S267" s="170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5"/>
    </row>
    <row r="268" spans="1:96" s="3" customFormat="1" ht="17.100000000000001" customHeight="1" x14ac:dyDescent="0.25">
      <c r="A268" s="190"/>
      <c r="B268" s="8"/>
      <c r="C268" s="8"/>
      <c r="D268" s="8"/>
      <c r="F268" s="185"/>
      <c r="G268" s="125">
        <f t="shared" si="5"/>
        <v>0</v>
      </c>
      <c r="H268" s="133"/>
      <c r="I268" s="133"/>
      <c r="J268" s="133"/>
      <c r="K268" s="133"/>
      <c r="L268" s="133"/>
      <c r="M268" s="133"/>
      <c r="N268" s="133"/>
      <c r="O268" s="133"/>
      <c r="P268" s="133"/>
      <c r="Q268" s="134"/>
      <c r="R268" s="149"/>
      <c r="S268" s="170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5"/>
    </row>
    <row r="269" spans="1:96" s="3" customFormat="1" ht="17.100000000000001" customHeight="1" x14ac:dyDescent="0.25">
      <c r="A269" s="190"/>
      <c r="B269" s="8"/>
      <c r="C269" s="8"/>
      <c r="D269" s="8"/>
      <c r="F269" s="185"/>
      <c r="G269" s="125">
        <f t="shared" si="5"/>
        <v>0</v>
      </c>
      <c r="H269" s="133"/>
      <c r="I269" s="133"/>
      <c r="J269" s="133"/>
      <c r="K269" s="133"/>
      <c r="L269" s="133"/>
      <c r="M269" s="133"/>
      <c r="N269" s="133"/>
      <c r="O269" s="133"/>
      <c r="P269" s="133"/>
      <c r="Q269" s="134"/>
      <c r="R269" s="149"/>
      <c r="S269" s="170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5"/>
    </row>
    <row r="270" spans="1:96" s="3" customFormat="1" ht="17.100000000000001" customHeight="1" x14ac:dyDescent="0.25">
      <c r="A270" s="190"/>
      <c r="B270" s="8"/>
      <c r="C270" s="8"/>
      <c r="D270" s="8"/>
      <c r="F270" s="185"/>
      <c r="G270" s="125">
        <f t="shared" si="5"/>
        <v>0</v>
      </c>
      <c r="H270" s="133"/>
      <c r="I270" s="133"/>
      <c r="J270" s="133"/>
      <c r="K270" s="133"/>
      <c r="L270" s="133"/>
      <c r="M270" s="133"/>
      <c r="N270" s="133"/>
      <c r="O270" s="133"/>
      <c r="P270" s="133"/>
      <c r="Q270" s="134"/>
      <c r="R270" s="149"/>
      <c r="S270" s="170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5"/>
    </row>
    <row r="271" spans="1:96" s="3" customFormat="1" ht="17.100000000000001" customHeight="1" x14ac:dyDescent="0.25">
      <c r="A271" s="190"/>
      <c r="B271" s="8"/>
      <c r="C271" s="8"/>
      <c r="D271" s="8"/>
      <c r="F271" s="185"/>
      <c r="G271" s="125">
        <f t="shared" si="5"/>
        <v>0</v>
      </c>
      <c r="H271" s="133"/>
      <c r="I271" s="133"/>
      <c r="J271" s="133"/>
      <c r="K271" s="133"/>
      <c r="L271" s="133"/>
      <c r="M271" s="133"/>
      <c r="N271" s="133"/>
      <c r="O271" s="133"/>
      <c r="P271" s="133"/>
      <c r="Q271" s="134"/>
      <c r="R271" s="149"/>
      <c r="S271" s="170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5"/>
    </row>
    <row r="272" spans="1:96" s="3" customFormat="1" ht="17.100000000000001" customHeight="1" x14ac:dyDescent="0.25">
      <c r="A272" s="190"/>
      <c r="B272" s="8"/>
      <c r="C272" s="8"/>
      <c r="D272" s="8"/>
      <c r="F272" s="185"/>
      <c r="G272" s="125">
        <f t="shared" si="5"/>
        <v>0</v>
      </c>
      <c r="H272" s="133"/>
      <c r="I272" s="133"/>
      <c r="J272" s="133"/>
      <c r="K272" s="133"/>
      <c r="L272" s="133"/>
      <c r="M272" s="133"/>
      <c r="N272" s="133"/>
      <c r="O272" s="133"/>
      <c r="P272" s="133"/>
      <c r="Q272" s="134"/>
      <c r="R272" s="149"/>
      <c r="S272" s="170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5"/>
    </row>
    <row r="273" spans="1:96" s="3" customFormat="1" ht="17.100000000000001" customHeight="1" x14ac:dyDescent="0.25">
      <c r="A273" s="190"/>
      <c r="B273" s="8"/>
      <c r="C273" s="8"/>
      <c r="D273" s="8"/>
      <c r="F273" s="185"/>
      <c r="G273" s="125">
        <f t="shared" si="5"/>
        <v>0</v>
      </c>
      <c r="H273" s="133"/>
      <c r="I273" s="133"/>
      <c r="J273" s="133"/>
      <c r="K273" s="133"/>
      <c r="L273" s="133"/>
      <c r="M273" s="133"/>
      <c r="N273" s="133"/>
      <c r="O273" s="133"/>
      <c r="P273" s="133"/>
      <c r="Q273" s="134"/>
      <c r="R273" s="149"/>
      <c r="S273" s="170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5"/>
    </row>
    <row r="274" spans="1:96" s="3" customFormat="1" ht="17.100000000000001" customHeight="1" x14ac:dyDescent="0.25">
      <c r="A274" s="190"/>
      <c r="B274" s="8"/>
      <c r="C274" s="8"/>
      <c r="D274" s="8"/>
      <c r="F274" s="185"/>
      <c r="G274" s="125">
        <f t="shared" si="5"/>
        <v>0</v>
      </c>
      <c r="H274" s="133"/>
      <c r="I274" s="133"/>
      <c r="J274" s="133"/>
      <c r="K274" s="133"/>
      <c r="L274" s="133"/>
      <c r="M274" s="133"/>
      <c r="N274" s="133"/>
      <c r="O274" s="133"/>
      <c r="P274" s="133"/>
      <c r="Q274" s="134"/>
      <c r="R274" s="149"/>
      <c r="S274" s="170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5"/>
    </row>
    <row r="275" spans="1:96" s="3" customFormat="1" ht="17.100000000000001" customHeight="1" x14ac:dyDescent="0.25">
      <c r="A275" s="190"/>
      <c r="B275" s="8"/>
      <c r="C275" s="8"/>
      <c r="D275" s="8"/>
      <c r="F275" s="185"/>
      <c r="G275" s="125">
        <f t="shared" si="5"/>
        <v>0</v>
      </c>
      <c r="H275" s="133"/>
      <c r="I275" s="133"/>
      <c r="J275" s="133"/>
      <c r="K275" s="133"/>
      <c r="L275" s="133"/>
      <c r="M275" s="133"/>
      <c r="N275" s="133"/>
      <c r="O275" s="133"/>
      <c r="P275" s="133"/>
      <c r="Q275" s="134"/>
      <c r="R275" s="149"/>
      <c r="S275" s="170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5"/>
    </row>
    <row r="276" spans="1:96" s="3" customFormat="1" ht="17.100000000000001" customHeight="1" x14ac:dyDescent="0.25">
      <c r="A276" s="190"/>
      <c r="B276" s="8"/>
      <c r="C276" s="8"/>
      <c r="D276" s="8"/>
      <c r="F276" s="185"/>
      <c r="G276" s="125">
        <f t="shared" si="5"/>
        <v>0</v>
      </c>
      <c r="H276" s="133"/>
      <c r="I276" s="133"/>
      <c r="J276" s="133"/>
      <c r="K276" s="133"/>
      <c r="L276" s="133"/>
      <c r="M276" s="133"/>
      <c r="N276" s="133"/>
      <c r="O276" s="133"/>
      <c r="P276" s="133"/>
      <c r="Q276" s="134"/>
      <c r="R276" s="149"/>
      <c r="S276" s="170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5"/>
    </row>
    <row r="277" spans="1:96" s="3" customFormat="1" ht="17.100000000000001" customHeight="1" x14ac:dyDescent="0.25">
      <c r="A277" s="190"/>
      <c r="B277" s="8"/>
      <c r="C277" s="8"/>
      <c r="D277" s="8"/>
      <c r="F277" s="185"/>
      <c r="G277" s="125">
        <f t="shared" si="5"/>
        <v>0</v>
      </c>
      <c r="H277" s="133"/>
      <c r="I277" s="133"/>
      <c r="J277" s="133"/>
      <c r="K277" s="133"/>
      <c r="L277" s="133"/>
      <c r="M277" s="133"/>
      <c r="N277" s="133"/>
      <c r="O277" s="133"/>
      <c r="P277" s="133"/>
      <c r="Q277" s="134"/>
      <c r="R277" s="149"/>
      <c r="S277" s="170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5"/>
    </row>
    <row r="278" spans="1:96" s="3" customFormat="1" ht="17.100000000000001" customHeight="1" x14ac:dyDescent="0.25">
      <c r="A278" s="190"/>
      <c r="B278" s="8"/>
      <c r="C278" s="8"/>
      <c r="D278" s="8"/>
      <c r="F278" s="185"/>
      <c r="G278" s="125">
        <f t="shared" si="5"/>
        <v>0</v>
      </c>
      <c r="H278" s="133"/>
      <c r="I278" s="133"/>
      <c r="J278" s="133"/>
      <c r="K278" s="133"/>
      <c r="L278" s="133"/>
      <c r="M278" s="133"/>
      <c r="N278" s="133"/>
      <c r="O278" s="133"/>
      <c r="P278" s="133"/>
      <c r="Q278" s="134"/>
      <c r="R278" s="149"/>
      <c r="S278" s="170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5"/>
    </row>
    <row r="279" spans="1:96" s="3" customFormat="1" ht="17.100000000000001" customHeight="1" x14ac:dyDescent="0.25">
      <c r="A279" s="190"/>
      <c r="B279" s="8"/>
      <c r="C279" s="8"/>
      <c r="D279" s="8"/>
      <c r="F279" s="185"/>
      <c r="G279" s="125">
        <f t="shared" si="5"/>
        <v>0</v>
      </c>
      <c r="H279" s="133"/>
      <c r="I279" s="133"/>
      <c r="J279" s="133"/>
      <c r="K279" s="133"/>
      <c r="L279" s="133"/>
      <c r="M279" s="133"/>
      <c r="N279" s="133"/>
      <c r="O279" s="133"/>
      <c r="P279" s="133"/>
      <c r="Q279" s="134"/>
      <c r="R279" s="149"/>
      <c r="S279" s="170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5"/>
    </row>
    <row r="280" spans="1:96" s="3" customFormat="1" ht="17.100000000000001" customHeight="1" x14ac:dyDescent="0.25">
      <c r="A280" s="190"/>
      <c r="B280" s="8"/>
      <c r="C280" s="8"/>
      <c r="D280" s="8"/>
      <c r="F280" s="185"/>
      <c r="G280" s="125">
        <f t="shared" si="5"/>
        <v>0</v>
      </c>
      <c r="H280" s="133"/>
      <c r="I280" s="133"/>
      <c r="J280" s="133"/>
      <c r="K280" s="133"/>
      <c r="L280" s="133"/>
      <c r="M280" s="133"/>
      <c r="N280" s="133"/>
      <c r="O280" s="133"/>
      <c r="P280" s="133"/>
      <c r="Q280" s="134"/>
      <c r="R280" s="149"/>
      <c r="S280" s="170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5"/>
    </row>
    <row r="281" spans="1:96" s="3" customFormat="1" ht="17.100000000000001" customHeight="1" x14ac:dyDescent="0.25">
      <c r="A281" s="190"/>
      <c r="B281" s="8"/>
      <c r="C281" s="8"/>
      <c r="D281" s="8"/>
      <c r="F281" s="185"/>
      <c r="G281" s="125">
        <f t="shared" si="5"/>
        <v>0</v>
      </c>
      <c r="H281" s="133"/>
      <c r="I281" s="133"/>
      <c r="J281" s="133"/>
      <c r="K281" s="133"/>
      <c r="L281" s="133"/>
      <c r="M281" s="133"/>
      <c r="N281" s="133"/>
      <c r="O281" s="133"/>
      <c r="P281" s="133"/>
      <c r="Q281" s="134"/>
      <c r="R281" s="149"/>
      <c r="S281" s="170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5"/>
    </row>
    <row r="282" spans="1:96" s="3" customFormat="1" ht="17.100000000000001" customHeight="1" x14ac:dyDescent="0.25">
      <c r="A282" s="190"/>
      <c r="B282" s="8"/>
      <c r="C282" s="8"/>
      <c r="D282" s="8"/>
      <c r="F282" s="185"/>
      <c r="G282" s="125">
        <f t="shared" si="5"/>
        <v>0</v>
      </c>
      <c r="H282" s="133"/>
      <c r="I282" s="133"/>
      <c r="J282" s="133"/>
      <c r="K282" s="133"/>
      <c r="L282" s="133"/>
      <c r="M282" s="133"/>
      <c r="N282" s="133"/>
      <c r="O282" s="133"/>
      <c r="P282" s="133"/>
      <c r="Q282" s="134"/>
      <c r="R282" s="149"/>
      <c r="S282" s="170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5"/>
    </row>
    <row r="283" spans="1:96" s="3" customFormat="1" ht="17.100000000000001" customHeight="1" x14ac:dyDescent="0.25">
      <c r="A283" s="190"/>
      <c r="B283" s="8"/>
      <c r="C283" s="8"/>
      <c r="D283" s="8"/>
      <c r="F283" s="185"/>
      <c r="G283" s="125">
        <f t="shared" si="5"/>
        <v>0</v>
      </c>
      <c r="H283" s="133"/>
      <c r="I283" s="133"/>
      <c r="J283" s="133"/>
      <c r="K283" s="133"/>
      <c r="L283" s="133"/>
      <c r="M283" s="133"/>
      <c r="N283" s="133"/>
      <c r="O283" s="133"/>
      <c r="P283" s="133"/>
      <c r="Q283" s="134"/>
      <c r="R283" s="149"/>
      <c r="S283" s="170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5"/>
    </row>
    <row r="284" spans="1:96" s="3" customFormat="1" ht="17.100000000000001" customHeight="1" x14ac:dyDescent="0.25">
      <c r="A284" s="190"/>
      <c r="B284" s="8"/>
      <c r="C284" s="8"/>
      <c r="D284" s="8"/>
      <c r="F284" s="185"/>
      <c r="G284" s="125">
        <f t="shared" si="5"/>
        <v>0</v>
      </c>
      <c r="H284" s="133"/>
      <c r="I284" s="133"/>
      <c r="J284" s="133"/>
      <c r="K284" s="133"/>
      <c r="L284" s="133"/>
      <c r="M284" s="133"/>
      <c r="N284" s="133"/>
      <c r="O284" s="133"/>
      <c r="P284" s="133"/>
      <c r="Q284" s="134"/>
      <c r="R284" s="149"/>
      <c r="S284" s="170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5"/>
    </row>
    <row r="285" spans="1:96" s="3" customFormat="1" ht="17.100000000000001" customHeight="1" x14ac:dyDescent="0.25">
      <c r="A285" s="190"/>
      <c r="B285" s="8"/>
      <c r="C285" s="8"/>
      <c r="D285" s="8"/>
      <c r="F285" s="185"/>
      <c r="G285" s="125">
        <f t="shared" si="5"/>
        <v>0</v>
      </c>
      <c r="H285" s="133"/>
      <c r="I285" s="133"/>
      <c r="J285" s="133"/>
      <c r="K285" s="133"/>
      <c r="L285" s="133"/>
      <c r="M285" s="133"/>
      <c r="N285" s="133"/>
      <c r="O285" s="133"/>
      <c r="P285" s="133"/>
      <c r="Q285" s="134"/>
      <c r="R285" s="149"/>
      <c r="S285" s="170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5"/>
    </row>
    <row r="286" spans="1:96" s="3" customFormat="1" ht="17.100000000000001" customHeight="1" x14ac:dyDescent="0.25">
      <c r="A286" s="190"/>
      <c r="B286" s="8"/>
      <c r="C286" s="8"/>
      <c r="D286" s="8"/>
      <c r="F286" s="185"/>
      <c r="G286" s="125">
        <f t="shared" si="5"/>
        <v>0</v>
      </c>
      <c r="H286" s="133"/>
      <c r="I286" s="133"/>
      <c r="J286" s="133"/>
      <c r="K286" s="133"/>
      <c r="L286" s="133"/>
      <c r="M286" s="133"/>
      <c r="N286" s="133"/>
      <c r="O286" s="133"/>
      <c r="P286" s="133"/>
      <c r="Q286" s="134"/>
      <c r="R286" s="149"/>
      <c r="S286" s="170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5"/>
    </row>
    <row r="287" spans="1:96" s="3" customFormat="1" ht="17.100000000000001" customHeight="1" x14ac:dyDescent="0.25">
      <c r="A287" s="190"/>
      <c r="B287" s="8"/>
      <c r="C287" s="8"/>
      <c r="D287" s="8"/>
      <c r="F287" s="185"/>
      <c r="G287" s="125">
        <f t="shared" si="5"/>
        <v>0</v>
      </c>
      <c r="H287" s="133"/>
      <c r="I287" s="133"/>
      <c r="J287" s="133"/>
      <c r="K287" s="133"/>
      <c r="L287" s="133"/>
      <c r="M287" s="133"/>
      <c r="N287" s="133"/>
      <c r="O287" s="133"/>
      <c r="P287" s="133"/>
      <c r="Q287" s="134"/>
      <c r="R287" s="149"/>
      <c r="S287" s="170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5"/>
    </row>
    <row r="288" spans="1:96" s="3" customFormat="1" ht="17.100000000000001" customHeight="1" x14ac:dyDescent="0.25">
      <c r="A288" s="190"/>
      <c r="B288" s="8"/>
      <c r="C288" s="8"/>
      <c r="D288" s="8"/>
      <c r="F288" s="185"/>
      <c r="G288" s="125">
        <f t="shared" si="5"/>
        <v>0</v>
      </c>
      <c r="H288" s="133"/>
      <c r="I288" s="133"/>
      <c r="J288" s="133"/>
      <c r="K288" s="133"/>
      <c r="L288" s="133"/>
      <c r="M288" s="133"/>
      <c r="N288" s="133"/>
      <c r="O288" s="133"/>
      <c r="P288" s="133"/>
      <c r="Q288" s="134"/>
      <c r="R288" s="149"/>
      <c r="S288" s="170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5"/>
    </row>
    <row r="289" spans="1:96" s="3" customFormat="1" ht="17.100000000000001" customHeight="1" x14ac:dyDescent="0.25">
      <c r="A289" s="190"/>
      <c r="B289" s="8"/>
      <c r="C289" s="8"/>
      <c r="D289" s="8"/>
      <c r="F289" s="185"/>
      <c r="G289" s="125">
        <f t="shared" si="5"/>
        <v>0</v>
      </c>
      <c r="H289" s="133"/>
      <c r="I289" s="133"/>
      <c r="J289" s="133"/>
      <c r="K289" s="133"/>
      <c r="L289" s="133"/>
      <c r="M289" s="133"/>
      <c r="N289" s="133"/>
      <c r="O289" s="133"/>
      <c r="P289" s="133"/>
      <c r="Q289" s="134"/>
      <c r="R289" s="149"/>
      <c r="S289" s="170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5"/>
    </row>
    <row r="290" spans="1:96" s="3" customFormat="1" ht="17.100000000000001" customHeight="1" x14ac:dyDescent="0.25">
      <c r="A290" s="190"/>
      <c r="B290" s="8"/>
      <c r="C290" s="8"/>
      <c r="D290" s="8"/>
      <c r="F290" s="185"/>
      <c r="G290" s="125">
        <f t="shared" si="5"/>
        <v>0</v>
      </c>
      <c r="H290" s="133"/>
      <c r="I290" s="133"/>
      <c r="J290" s="133"/>
      <c r="K290" s="133"/>
      <c r="L290" s="133"/>
      <c r="M290" s="133"/>
      <c r="N290" s="133"/>
      <c r="O290" s="133"/>
      <c r="P290" s="133"/>
      <c r="Q290" s="134"/>
      <c r="R290" s="149"/>
      <c r="S290" s="170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5"/>
    </row>
    <row r="291" spans="1:96" s="3" customFormat="1" ht="17.100000000000001" customHeight="1" x14ac:dyDescent="0.25">
      <c r="A291" s="190"/>
      <c r="B291" s="8"/>
      <c r="C291" s="8"/>
      <c r="D291" s="8"/>
      <c r="F291" s="185"/>
      <c r="G291" s="125">
        <f t="shared" si="5"/>
        <v>0</v>
      </c>
      <c r="H291" s="133"/>
      <c r="I291" s="133"/>
      <c r="J291" s="133"/>
      <c r="K291" s="133"/>
      <c r="L291" s="133"/>
      <c r="M291" s="133"/>
      <c r="N291" s="133"/>
      <c r="O291" s="133"/>
      <c r="P291" s="133"/>
      <c r="Q291" s="134"/>
      <c r="R291" s="149"/>
      <c r="S291" s="170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5"/>
    </row>
    <row r="292" spans="1:96" s="3" customFormat="1" ht="17.100000000000001" customHeight="1" x14ac:dyDescent="0.25">
      <c r="A292" s="190"/>
      <c r="B292" s="8"/>
      <c r="C292" s="8"/>
      <c r="D292" s="8"/>
      <c r="F292" s="185"/>
      <c r="G292" s="125">
        <f t="shared" si="5"/>
        <v>0</v>
      </c>
      <c r="H292" s="133"/>
      <c r="I292" s="133"/>
      <c r="J292" s="133"/>
      <c r="K292" s="133"/>
      <c r="L292" s="133"/>
      <c r="M292" s="133"/>
      <c r="N292" s="133"/>
      <c r="O292" s="133"/>
      <c r="P292" s="133"/>
      <c r="Q292" s="134"/>
      <c r="R292" s="149"/>
      <c r="S292" s="170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5"/>
    </row>
    <row r="293" spans="1:96" s="3" customFormat="1" ht="17.100000000000001" customHeight="1" x14ac:dyDescent="0.25">
      <c r="A293" s="190"/>
      <c r="B293" s="8"/>
      <c r="C293" s="8"/>
      <c r="D293" s="8"/>
      <c r="F293" s="185"/>
      <c r="G293" s="125">
        <f t="shared" si="5"/>
        <v>0</v>
      </c>
      <c r="H293" s="133"/>
      <c r="I293" s="133"/>
      <c r="J293" s="133"/>
      <c r="K293" s="133"/>
      <c r="L293" s="133"/>
      <c r="M293" s="133"/>
      <c r="N293" s="133"/>
      <c r="O293" s="133"/>
      <c r="P293" s="133"/>
      <c r="Q293" s="134"/>
      <c r="R293" s="149"/>
      <c r="S293" s="170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5"/>
    </row>
    <row r="294" spans="1:96" s="3" customFormat="1" ht="17.100000000000001" customHeight="1" x14ac:dyDescent="0.25">
      <c r="A294" s="190"/>
      <c r="B294" s="8"/>
      <c r="C294" s="8"/>
      <c r="D294" s="8"/>
      <c r="F294" s="185"/>
      <c r="G294" s="125">
        <f t="shared" si="5"/>
        <v>0</v>
      </c>
      <c r="H294" s="133"/>
      <c r="I294" s="133"/>
      <c r="J294" s="133"/>
      <c r="K294" s="133"/>
      <c r="L294" s="133"/>
      <c r="M294" s="133"/>
      <c r="N294" s="133"/>
      <c r="O294" s="133"/>
      <c r="P294" s="133"/>
      <c r="Q294" s="134"/>
      <c r="R294" s="149"/>
      <c r="S294" s="170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5"/>
    </row>
    <row r="295" spans="1:96" s="3" customFormat="1" ht="17.100000000000001" customHeight="1" x14ac:dyDescent="0.25">
      <c r="A295" s="190"/>
      <c r="B295" s="8"/>
      <c r="C295" s="8"/>
      <c r="D295" s="8"/>
      <c r="F295" s="185"/>
      <c r="G295" s="125">
        <f t="shared" si="5"/>
        <v>0</v>
      </c>
      <c r="H295" s="133"/>
      <c r="I295" s="133"/>
      <c r="J295" s="133"/>
      <c r="K295" s="133"/>
      <c r="L295" s="133"/>
      <c r="M295" s="133"/>
      <c r="N295" s="133"/>
      <c r="O295" s="133"/>
      <c r="P295" s="133"/>
      <c r="Q295" s="134"/>
      <c r="R295" s="149"/>
      <c r="S295" s="170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5"/>
    </row>
    <row r="296" spans="1:96" s="3" customFormat="1" ht="17.100000000000001" customHeight="1" x14ac:dyDescent="0.25">
      <c r="A296" s="190"/>
      <c r="B296" s="8"/>
      <c r="C296" s="8"/>
      <c r="D296" s="8"/>
      <c r="F296" s="185"/>
      <c r="G296" s="125">
        <f t="shared" si="5"/>
        <v>0</v>
      </c>
      <c r="H296" s="133"/>
      <c r="I296" s="133"/>
      <c r="J296" s="133"/>
      <c r="K296" s="133"/>
      <c r="L296" s="133"/>
      <c r="M296" s="133"/>
      <c r="N296" s="133"/>
      <c r="O296" s="133"/>
      <c r="P296" s="133"/>
      <c r="Q296" s="134"/>
      <c r="R296" s="149"/>
      <c r="S296" s="170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5"/>
    </row>
    <row r="297" spans="1:96" s="3" customFormat="1" ht="17.100000000000001" customHeight="1" x14ac:dyDescent="0.25">
      <c r="A297" s="190"/>
      <c r="B297" s="8"/>
      <c r="C297" s="8"/>
      <c r="D297" s="8"/>
      <c r="F297" s="185"/>
      <c r="G297" s="125">
        <f t="shared" si="5"/>
        <v>0</v>
      </c>
      <c r="H297" s="133"/>
      <c r="I297" s="133"/>
      <c r="J297" s="133"/>
      <c r="K297" s="133"/>
      <c r="L297" s="133"/>
      <c r="M297" s="133"/>
      <c r="N297" s="133"/>
      <c r="O297" s="133"/>
      <c r="P297" s="133"/>
      <c r="Q297" s="134"/>
      <c r="R297" s="149"/>
      <c r="S297" s="170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5"/>
    </row>
    <row r="298" spans="1:96" s="3" customFormat="1" ht="17.100000000000001" customHeight="1" x14ac:dyDescent="0.25">
      <c r="A298" s="190"/>
      <c r="B298" s="8"/>
      <c r="C298" s="8"/>
      <c r="D298" s="8"/>
      <c r="F298" s="185"/>
      <c r="G298" s="125">
        <f t="shared" si="5"/>
        <v>0</v>
      </c>
      <c r="H298" s="133"/>
      <c r="I298" s="133"/>
      <c r="J298" s="133"/>
      <c r="K298" s="133"/>
      <c r="L298" s="133"/>
      <c r="M298" s="133"/>
      <c r="N298" s="133"/>
      <c r="O298" s="133"/>
      <c r="P298" s="133"/>
      <c r="Q298" s="134"/>
      <c r="R298" s="149"/>
      <c r="S298" s="170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5"/>
    </row>
    <row r="299" spans="1:96" s="3" customFormat="1" ht="17.100000000000001" customHeight="1" x14ac:dyDescent="0.25">
      <c r="A299" s="190"/>
      <c r="B299" s="8"/>
      <c r="C299" s="8"/>
      <c r="D299" s="8"/>
      <c r="F299" s="185"/>
      <c r="G299" s="125">
        <f t="shared" si="5"/>
        <v>0</v>
      </c>
      <c r="H299" s="133"/>
      <c r="I299" s="133"/>
      <c r="J299" s="133"/>
      <c r="K299" s="133"/>
      <c r="L299" s="133"/>
      <c r="M299" s="133"/>
      <c r="N299" s="133"/>
      <c r="O299" s="133"/>
      <c r="P299" s="133"/>
      <c r="Q299" s="134"/>
      <c r="R299" s="149"/>
      <c r="S299" s="170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5"/>
    </row>
    <row r="300" spans="1:96" s="3" customFormat="1" ht="17.100000000000001" customHeight="1" x14ac:dyDescent="0.25">
      <c r="A300" s="190"/>
      <c r="B300" s="8"/>
      <c r="C300" s="8"/>
      <c r="D300" s="8"/>
      <c r="F300" s="185"/>
      <c r="G300" s="125">
        <f t="shared" si="5"/>
        <v>0</v>
      </c>
      <c r="H300" s="133"/>
      <c r="I300" s="133"/>
      <c r="J300" s="133"/>
      <c r="K300" s="133"/>
      <c r="L300" s="133"/>
      <c r="M300" s="133"/>
      <c r="N300" s="133"/>
      <c r="O300" s="133"/>
      <c r="P300" s="133"/>
      <c r="Q300" s="134"/>
      <c r="R300" s="149"/>
      <c r="S300" s="170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5"/>
    </row>
    <row r="301" spans="1:96" s="3" customFormat="1" ht="17.100000000000001" customHeight="1" x14ac:dyDescent="0.25">
      <c r="A301" s="190"/>
      <c r="B301" s="8"/>
      <c r="C301" s="8"/>
      <c r="D301" s="8"/>
      <c r="F301" s="185"/>
      <c r="G301" s="125">
        <f t="shared" si="5"/>
        <v>0</v>
      </c>
      <c r="H301" s="133"/>
      <c r="I301" s="133"/>
      <c r="J301" s="133"/>
      <c r="K301" s="133"/>
      <c r="L301" s="133"/>
      <c r="M301" s="133"/>
      <c r="N301" s="133"/>
      <c r="O301" s="133"/>
      <c r="P301" s="133"/>
      <c r="Q301" s="134"/>
      <c r="R301" s="149"/>
      <c r="S301" s="170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5"/>
    </row>
    <row r="302" spans="1:96" s="3" customFormat="1" ht="17.100000000000001" customHeight="1" x14ac:dyDescent="0.25">
      <c r="A302" s="190"/>
      <c r="B302" s="8"/>
      <c r="C302" s="8"/>
      <c r="D302" s="8"/>
      <c r="F302" s="185"/>
      <c r="G302" s="125">
        <f t="shared" si="5"/>
        <v>0</v>
      </c>
      <c r="H302" s="133"/>
      <c r="I302" s="133"/>
      <c r="J302" s="133"/>
      <c r="K302" s="133"/>
      <c r="L302" s="133"/>
      <c r="M302" s="133"/>
      <c r="N302" s="133"/>
      <c r="O302" s="133"/>
      <c r="P302" s="133"/>
      <c r="Q302" s="134"/>
      <c r="R302" s="149"/>
      <c r="S302" s="170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5"/>
    </row>
    <row r="303" spans="1:96" s="3" customFormat="1" ht="17.100000000000001" customHeight="1" x14ac:dyDescent="0.25">
      <c r="A303" s="190"/>
      <c r="B303" s="8"/>
      <c r="C303" s="8"/>
      <c r="D303" s="8"/>
      <c r="F303" s="185"/>
      <c r="G303" s="125">
        <f t="shared" si="5"/>
        <v>0</v>
      </c>
      <c r="H303" s="133"/>
      <c r="I303" s="133"/>
      <c r="J303" s="133"/>
      <c r="K303" s="133"/>
      <c r="L303" s="133"/>
      <c r="M303" s="133"/>
      <c r="N303" s="133"/>
      <c r="O303" s="133"/>
      <c r="P303" s="133"/>
      <c r="Q303" s="134"/>
      <c r="R303" s="149"/>
      <c r="S303" s="170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5"/>
    </row>
    <row r="304" spans="1:96" s="3" customFormat="1" ht="17.100000000000001" customHeight="1" x14ac:dyDescent="0.25">
      <c r="A304" s="190"/>
      <c r="B304" s="8"/>
      <c r="C304" s="8"/>
      <c r="D304" s="8"/>
      <c r="F304" s="185"/>
      <c r="G304" s="125">
        <f t="shared" si="5"/>
        <v>0</v>
      </c>
      <c r="H304" s="133"/>
      <c r="I304" s="133"/>
      <c r="J304" s="133"/>
      <c r="K304" s="133"/>
      <c r="L304" s="133"/>
      <c r="M304" s="133"/>
      <c r="N304" s="133"/>
      <c r="O304" s="133"/>
      <c r="P304" s="133"/>
      <c r="Q304" s="134"/>
      <c r="R304" s="149"/>
      <c r="S304" s="170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5"/>
    </row>
    <row r="305" spans="1:96" s="3" customFormat="1" ht="17.100000000000001" customHeight="1" x14ac:dyDescent="0.25">
      <c r="A305" s="190"/>
      <c r="B305" s="8"/>
      <c r="C305" s="8"/>
      <c r="D305" s="8"/>
      <c r="F305" s="185"/>
      <c r="G305" s="125">
        <f t="shared" si="5"/>
        <v>0</v>
      </c>
      <c r="H305" s="133"/>
      <c r="I305" s="133"/>
      <c r="J305" s="133"/>
      <c r="K305" s="133"/>
      <c r="L305" s="133"/>
      <c r="M305" s="133"/>
      <c r="N305" s="133"/>
      <c r="O305" s="133"/>
      <c r="P305" s="133"/>
      <c r="Q305" s="134"/>
      <c r="R305" s="149"/>
      <c r="S305" s="170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5"/>
    </row>
    <row r="306" spans="1:96" s="3" customFormat="1" ht="17.100000000000001" customHeight="1" x14ac:dyDescent="0.25">
      <c r="A306" s="190"/>
      <c r="B306" s="8"/>
      <c r="C306" s="8"/>
      <c r="D306" s="8"/>
      <c r="F306" s="185"/>
      <c r="G306" s="125">
        <f t="shared" si="5"/>
        <v>0</v>
      </c>
      <c r="H306" s="133"/>
      <c r="I306" s="133"/>
      <c r="J306" s="133"/>
      <c r="K306" s="133"/>
      <c r="L306" s="133"/>
      <c r="M306" s="133"/>
      <c r="N306" s="133"/>
      <c r="O306" s="133"/>
      <c r="P306" s="133"/>
      <c r="Q306" s="134"/>
      <c r="R306" s="149"/>
      <c r="S306" s="170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5"/>
    </row>
    <row r="307" spans="1:96" s="3" customFormat="1" ht="17.100000000000001" customHeight="1" x14ac:dyDescent="0.25">
      <c r="A307" s="190"/>
      <c r="B307" s="8"/>
      <c r="C307" s="8"/>
      <c r="D307" s="8"/>
      <c r="F307" s="185"/>
      <c r="G307" s="125">
        <f t="shared" si="5"/>
        <v>0</v>
      </c>
      <c r="H307" s="133"/>
      <c r="I307" s="133"/>
      <c r="J307" s="133"/>
      <c r="K307" s="133"/>
      <c r="L307" s="133"/>
      <c r="M307" s="133"/>
      <c r="N307" s="133"/>
      <c r="O307" s="133"/>
      <c r="P307" s="133"/>
      <c r="Q307" s="134"/>
      <c r="R307" s="149"/>
      <c r="S307" s="170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5"/>
    </row>
    <row r="308" spans="1:96" s="3" customFormat="1" ht="17.100000000000001" customHeight="1" x14ac:dyDescent="0.25">
      <c r="A308" s="190"/>
      <c r="B308" s="8"/>
      <c r="C308" s="8"/>
      <c r="D308" s="8"/>
      <c r="F308" s="185"/>
      <c r="G308" s="125">
        <f t="shared" si="5"/>
        <v>0</v>
      </c>
      <c r="H308" s="133"/>
      <c r="I308" s="133"/>
      <c r="J308" s="133"/>
      <c r="K308" s="133"/>
      <c r="L308" s="133"/>
      <c r="M308" s="133"/>
      <c r="N308" s="133"/>
      <c r="O308" s="133"/>
      <c r="P308" s="133"/>
      <c r="Q308" s="134"/>
      <c r="R308" s="149"/>
      <c r="S308" s="170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5"/>
    </row>
    <row r="309" spans="1:96" s="3" customFormat="1" ht="17.100000000000001" customHeight="1" x14ac:dyDescent="0.25">
      <c r="A309" s="190"/>
      <c r="B309" s="8"/>
      <c r="C309" s="8"/>
      <c r="D309" s="8"/>
      <c r="F309" s="185"/>
      <c r="G309" s="125">
        <f t="shared" si="5"/>
        <v>0</v>
      </c>
      <c r="H309" s="133"/>
      <c r="I309" s="133"/>
      <c r="J309" s="133"/>
      <c r="K309" s="133"/>
      <c r="L309" s="133"/>
      <c r="M309" s="133"/>
      <c r="N309" s="133"/>
      <c r="O309" s="133"/>
      <c r="P309" s="133"/>
      <c r="Q309" s="134"/>
      <c r="R309" s="149"/>
      <c r="S309" s="170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5"/>
    </row>
    <row r="310" spans="1:96" s="3" customFormat="1" ht="17.100000000000001" customHeight="1" x14ac:dyDescent="0.25">
      <c r="A310" s="190"/>
      <c r="B310" s="8"/>
      <c r="C310" s="8"/>
      <c r="D310" s="8"/>
      <c r="F310" s="185"/>
      <c r="G310" s="125">
        <f t="shared" si="5"/>
        <v>0</v>
      </c>
      <c r="H310" s="133"/>
      <c r="I310" s="133"/>
      <c r="J310" s="133"/>
      <c r="K310" s="133"/>
      <c r="L310" s="133"/>
      <c r="M310" s="133"/>
      <c r="N310" s="133"/>
      <c r="O310" s="133"/>
      <c r="P310" s="133"/>
      <c r="Q310" s="134"/>
      <c r="R310" s="149"/>
      <c r="S310" s="170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5"/>
    </row>
    <row r="311" spans="1:96" s="3" customFormat="1" ht="17.100000000000001" customHeight="1" x14ac:dyDescent="0.25">
      <c r="A311" s="190"/>
      <c r="B311" s="8"/>
      <c r="C311" s="8"/>
      <c r="D311" s="8"/>
      <c r="F311" s="185"/>
      <c r="G311" s="125">
        <f t="shared" si="5"/>
        <v>0</v>
      </c>
      <c r="H311" s="133"/>
      <c r="I311" s="133"/>
      <c r="J311" s="133"/>
      <c r="K311" s="133"/>
      <c r="L311" s="133"/>
      <c r="M311" s="133"/>
      <c r="N311" s="133"/>
      <c r="O311" s="133"/>
      <c r="P311" s="133"/>
      <c r="Q311" s="134"/>
      <c r="R311" s="149"/>
      <c r="S311" s="170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5"/>
    </row>
    <row r="312" spans="1:96" s="3" customFormat="1" ht="17.100000000000001" customHeight="1" x14ac:dyDescent="0.25">
      <c r="A312" s="190"/>
      <c r="B312" s="8"/>
      <c r="C312" s="8"/>
      <c r="D312" s="8"/>
      <c r="F312" s="185"/>
      <c r="G312" s="125">
        <f t="shared" si="5"/>
        <v>0</v>
      </c>
      <c r="H312" s="133"/>
      <c r="I312" s="133"/>
      <c r="J312" s="133"/>
      <c r="K312" s="133"/>
      <c r="L312" s="133"/>
      <c r="M312" s="133"/>
      <c r="N312" s="133"/>
      <c r="O312" s="133"/>
      <c r="P312" s="133"/>
      <c r="Q312" s="134"/>
      <c r="R312" s="149"/>
      <c r="S312" s="170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5"/>
    </row>
    <row r="313" spans="1:96" s="3" customFormat="1" ht="17.100000000000001" customHeight="1" x14ac:dyDescent="0.25">
      <c r="A313" s="190"/>
      <c r="B313" s="8"/>
      <c r="C313" s="8"/>
      <c r="D313" s="8"/>
      <c r="F313" s="185"/>
      <c r="G313" s="125">
        <f t="shared" si="5"/>
        <v>0</v>
      </c>
      <c r="H313" s="133"/>
      <c r="I313" s="133"/>
      <c r="J313" s="133"/>
      <c r="K313" s="133"/>
      <c r="L313" s="133"/>
      <c r="M313" s="133"/>
      <c r="N313" s="133"/>
      <c r="O313" s="133"/>
      <c r="P313" s="133"/>
      <c r="Q313" s="134"/>
      <c r="R313" s="149"/>
      <c r="S313" s="170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5"/>
    </row>
    <row r="314" spans="1:96" s="3" customFormat="1" ht="17.100000000000001" customHeight="1" x14ac:dyDescent="0.25">
      <c r="A314" s="190"/>
      <c r="B314" s="8"/>
      <c r="C314" s="8"/>
      <c r="D314" s="8"/>
      <c r="F314" s="185"/>
      <c r="G314" s="125">
        <f t="shared" si="5"/>
        <v>0</v>
      </c>
      <c r="H314" s="133"/>
      <c r="I314" s="133"/>
      <c r="J314" s="133"/>
      <c r="K314" s="133"/>
      <c r="L314" s="133"/>
      <c r="M314" s="133"/>
      <c r="N314" s="133"/>
      <c r="O314" s="133"/>
      <c r="P314" s="133"/>
      <c r="Q314" s="134"/>
      <c r="R314" s="149"/>
      <c r="S314" s="170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5"/>
    </row>
    <row r="315" spans="1:96" s="3" customFormat="1" ht="17.100000000000001" customHeight="1" x14ac:dyDescent="0.25">
      <c r="A315" s="190"/>
      <c r="B315" s="8"/>
      <c r="C315" s="8"/>
      <c r="D315" s="8"/>
      <c r="F315" s="185"/>
      <c r="G315" s="125">
        <f t="shared" si="5"/>
        <v>0</v>
      </c>
      <c r="H315" s="133"/>
      <c r="I315" s="133"/>
      <c r="J315" s="133"/>
      <c r="K315" s="133"/>
      <c r="L315" s="133"/>
      <c r="M315" s="133"/>
      <c r="N315" s="133"/>
      <c r="O315" s="133"/>
      <c r="P315" s="133"/>
      <c r="Q315" s="134"/>
      <c r="R315" s="149"/>
      <c r="S315" s="170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5"/>
    </row>
    <row r="316" spans="1:96" s="3" customFormat="1" ht="17.100000000000001" customHeight="1" x14ac:dyDescent="0.25">
      <c r="A316" s="190"/>
      <c r="B316" s="8"/>
      <c r="C316" s="8"/>
      <c r="D316" s="8"/>
      <c r="F316" s="185"/>
      <c r="G316" s="125">
        <f t="shared" si="5"/>
        <v>0</v>
      </c>
      <c r="H316" s="133"/>
      <c r="I316" s="133"/>
      <c r="J316" s="133"/>
      <c r="K316" s="133"/>
      <c r="L316" s="133"/>
      <c r="M316" s="133"/>
      <c r="N316" s="133"/>
      <c r="O316" s="133"/>
      <c r="P316" s="133"/>
      <c r="Q316" s="134"/>
      <c r="R316" s="149"/>
      <c r="S316" s="170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5"/>
    </row>
    <row r="317" spans="1:96" s="3" customFormat="1" ht="17.100000000000001" customHeight="1" x14ac:dyDescent="0.25">
      <c r="A317" s="190"/>
      <c r="B317" s="8"/>
      <c r="C317" s="8"/>
      <c r="D317" s="8"/>
      <c r="F317" s="185"/>
      <c r="G317" s="125">
        <f t="shared" si="5"/>
        <v>0</v>
      </c>
      <c r="H317" s="133"/>
      <c r="I317" s="133"/>
      <c r="J317" s="133"/>
      <c r="K317" s="133"/>
      <c r="L317" s="133"/>
      <c r="M317" s="133"/>
      <c r="N317" s="133"/>
      <c r="O317" s="133"/>
      <c r="P317" s="133"/>
      <c r="Q317" s="134"/>
      <c r="R317" s="149"/>
      <c r="S317" s="170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5"/>
    </row>
    <row r="318" spans="1:96" s="3" customFormat="1" ht="17.100000000000001" customHeight="1" x14ac:dyDescent="0.25">
      <c r="A318" s="190"/>
      <c r="B318" s="8"/>
      <c r="C318" s="8"/>
      <c r="D318" s="8"/>
      <c r="F318" s="185"/>
      <c r="G318" s="125">
        <f t="shared" si="5"/>
        <v>0</v>
      </c>
      <c r="H318" s="133"/>
      <c r="I318" s="133"/>
      <c r="J318" s="133"/>
      <c r="K318" s="133"/>
      <c r="L318" s="133"/>
      <c r="M318" s="133"/>
      <c r="N318" s="133"/>
      <c r="O318" s="133"/>
      <c r="P318" s="133"/>
      <c r="Q318" s="134"/>
      <c r="R318" s="149"/>
      <c r="S318" s="170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5"/>
    </row>
    <row r="319" spans="1:96" s="3" customFormat="1" ht="17.100000000000001" customHeight="1" x14ac:dyDescent="0.25">
      <c r="A319" s="190"/>
      <c r="B319" s="8"/>
      <c r="C319" s="8"/>
      <c r="D319" s="8"/>
      <c r="F319" s="185"/>
      <c r="G319" s="125">
        <f t="shared" si="5"/>
        <v>0</v>
      </c>
      <c r="H319" s="133"/>
      <c r="I319" s="133"/>
      <c r="J319" s="133"/>
      <c r="K319" s="133"/>
      <c r="L319" s="133"/>
      <c r="M319" s="133"/>
      <c r="N319" s="133"/>
      <c r="O319" s="133"/>
      <c r="P319" s="133"/>
      <c r="Q319" s="134"/>
      <c r="R319" s="149"/>
      <c r="S319" s="170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5"/>
    </row>
    <row r="320" spans="1:96" s="3" customFormat="1" ht="17.100000000000001" customHeight="1" x14ac:dyDescent="0.25">
      <c r="A320" s="190"/>
      <c r="B320" s="8"/>
      <c r="C320" s="8"/>
      <c r="D320" s="8"/>
      <c r="F320" s="185"/>
      <c r="G320" s="125">
        <f t="shared" si="5"/>
        <v>0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4"/>
      <c r="R320" s="149"/>
      <c r="S320" s="170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5"/>
    </row>
    <row r="321" spans="1:96" s="3" customFormat="1" ht="17.100000000000001" customHeight="1" x14ac:dyDescent="0.25">
      <c r="A321" s="190"/>
      <c r="B321" s="8"/>
      <c r="C321" s="8"/>
      <c r="D321" s="8"/>
      <c r="F321" s="185"/>
      <c r="G321" s="125">
        <f t="shared" si="5"/>
        <v>0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4"/>
      <c r="R321" s="149"/>
      <c r="S321" s="170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5"/>
    </row>
    <row r="322" spans="1:96" s="3" customFormat="1" ht="17.100000000000001" customHeight="1" x14ac:dyDescent="0.25">
      <c r="A322" s="190"/>
      <c r="B322" s="8"/>
      <c r="C322" s="8"/>
      <c r="D322" s="8"/>
      <c r="F322" s="185"/>
      <c r="G322" s="125">
        <f t="shared" si="5"/>
        <v>0</v>
      </c>
      <c r="H322" s="133"/>
      <c r="I322" s="133"/>
      <c r="J322" s="133"/>
      <c r="K322" s="133"/>
      <c r="L322" s="133"/>
      <c r="M322" s="133"/>
      <c r="N322" s="133"/>
      <c r="O322" s="133"/>
      <c r="P322" s="133"/>
      <c r="Q322" s="134"/>
      <c r="R322" s="149"/>
      <c r="S322" s="170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5"/>
    </row>
    <row r="323" spans="1:96" s="3" customFormat="1" ht="17.100000000000001" customHeight="1" x14ac:dyDescent="0.25">
      <c r="A323" s="190"/>
      <c r="B323" s="8"/>
      <c r="C323" s="8"/>
      <c r="D323" s="8"/>
      <c r="F323" s="185"/>
      <c r="G323" s="125">
        <f t="shared" si="5"/>
        <v>0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4"/>
      <c r="R323" s="149"/>
      <c r="S323" s="170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5"/>
    </row>
    <row r="324" spans="1:96" s="3" customFormat="1" ht="17.100000000000001" customHeight="1" x14ac:dyDescent="0.25">
      <c r="A324" s="190"/>
      <c r="B324" s="8"/>
      <c r="C324" s="8"/>
      <c r="D324" s="8"/>
      <c r="F324" s="185"/>
      <c r="G324" s="125">
        <f t="shared" si="5"/>
        <v>0</v>
      </c>
      <c r="H324" s="133"/>
      <c r="I324" s="133"/>
      <c r="J324" s="133"/>
      <c r="K324" s="133"/>
      <c r="L324" s="133"/>
      <c r="M324" s="133"/>
      <c r="N324" s="133"/>
      <c r="O324" s="133"/>
      <c r="P324" s="133"/>
      <c r="Q324" s="134"/>
      <c r="R324" s="149"/>
      <c r="S324" s="170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5"/>
    </row>
    <row r="325" spans="1:96" s="3" customFormat="1" ht="17.100000000000001" customHeight="1" x14ac:dyDescent="0.25">
      <c r="A325" s="190"/>
      <c r="B325" s="8"/>
      <c r="C325" s="8"/>
      <c r="D325" s="8"/>
      <c r="F325" s="185"/>
      <c r="G325" s="125">
        <f t="shared" ref="G325:G388" si="6">SUM(H325:R325)</f>
        <v>0</v>
      </c>
      <c r="H325" s="133"/>
      <c r="I325" s="133"/>
      <c r="J325" s="133"/>
      <c r="K325" s="133"/>
      <c r="L325" s="133"/>
      <c r="M325" s="133"/>
      <c r="N325" s="133"/>
      <c r="O325" s="133"/>
      <c r="P325" s="133"/>
      <c r="Q325" s="134"/>
      <c r="R325" s="149"/>
      <c r="S325" s="170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5"/>
    </row>
    <row r="326" spans="1:96" s="3" customFormat="1" ht="17.100000000000001" customHeight="1" x14ac:dyDescent="0.25">
      <c r="A326" s="190"/>
      <c r="B326" s="8"/>
      <c r="C326" s="8"/>
      <c r="D326" s="8"/>
      <c r="F326" s="185"/>
      <c r="G326" s="125">
        <f t="shared" si="6"/>
        <v>0</v>
      </c>
      <c r="H326" s="133"/>
      <c r="I326" s="133"/>
      <c r="J326" s="133"/>
      <c r="K326" s="133"/>
      <c r="L326" s="133"/>
      <c r="M326" s="133"/>
      <c r="N326" s="133"/>
      <c r="O326" s="133"/>
      <c r="P326" s="133"/>
      <c r="Q326" s="134"/>
      <c r="R326" s="149"/>
      <c r="S326" s="170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5"/>
    </row>
    <row r="327" spans="1:96" s="3" customFormat="1" ht="17.100000000000001" customHeight="1" x14ac:dyDescent="0.25">
      <c r="A327" s="190"/>
      <c r="B327" s="8"/>
      <c r="C327" s="8"/>
      <c r="D327" s="8"/>
      <c r="F327" s="185"/>
      <c r="G327" s="125">
        <f t="shared" si="6"/>
        <v>0</v>
      </c>
      <c r="H327" s="133"/>
      <c r="I327" s="133"/>
      <c r="J327" s="133"/>
      <c r="K327" s="133"/>
      <c r="L327" s="133"/>
      <c r="M327" s="133"/>
      <c r="N327" s="133"/>
      <c r="O327" s="133"/>
      <c r="P327" s="133"/>
      <c r="Q327" s="134"/>
      <c r="R327" s="149"/>
      <c r="S327" s="170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5"/>
    </row>
    <row r="328" spans="1:96" s="3" customFormat="1" ht="17.100000000000001" customHeight="1" x14ac:dyDescent="0.25">
      <c r="A328" s="190"/>
      <c r="B328" s="8"/>
      <c r="C328" s="8"/>
      <c r="D328" s="8"/>
      <c r="F328" s="185"/>
      <c r="G328" s="125">
        <f t="shared" si="6"/>
        <v>0</v>
      </c>
      <c r="H328" s="133"/>
      <c r="I328" s="133"/>
      <c r="J328" s="133"/>
      <c r="K328" s="133"/>
      <c r="L328" s="133"/>
      <c r="M328" s="133"/>
      <c r="N328" s="133"/>
      <c r="O328" s="133"/>
      <c r="P328" s="133"/>
      <c r="Q328" s="134"/>
      <c r="R328" s="149"/>
      <c r="S328" s="170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5"/>
    </row>
    <row r="329" spans="1:96" s="3" customFormat="1" ht="17.100000000000001" customHeight="1" x14ac:dyDescent="0.25">
      <c r="A329" s="190"/>
      <c r="B329" s="8"/>
      <c r="C329" s="8"/>
      <c r="D329" s="8"/>
      <c r="F329" s="185"/>
      <c r="G329" s="125">
        <f t="shared" si="6"/>
        <v>0</v>
      </c>
      <c r="H329" s="133"/>
      <c r="I329" s="133"/>
      <c r="J329" s="133"/>
      <c r="K329" s="133"/>
      <c r="L329" s="133"/>
      <c r="M329" s="133"/>
      <c r="N329" s="133"/>
      <c r="O329" s="133"/>
      <c r="P329" s="133"/>
      <c r="Q329" s="134"/>
      <c r="R329" s="149"/>
      <c r="S329" s="170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5"/>
    </row>
    <row r="330" spans="1:96" s="3" customFormat="1" ht="17.100000000000001" customHeight="1" x14ac:dyDescent="0.25">
      <c r="A330" s="190"/>
      <c r="B330" s="8"/>
      <c r="C330" s="8"/>
      <c r="D330" s="8"/>
      <c r="F330" s="185"/>
      <c r="G330" s="125">
        <f t="shared" si="6"/>
        <v>0</v>
      </c>
      <c r="H330" s="133"/>
      <c r="I330" s="133"/>
      <c r="J330" s="133"/>
      <c r="K330" s="133"/>
      <c r="L330" s="133"/>
      <c r="M330" s="133"/>
      <c r="N330" s="133"/>
      <c r="O330" s="133"/>
      <c r="P330" s="133"/>
      <c r="Q330" s="134"/>
      <c r="R330" s="149"/>
      <c r="S330" s="170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5"/>
    </row>
    <row r="331" spans="1:96" s="3" customFormat="1" ht="17.100000000000001" customHeight="1" x14ac:dyDescent="0.25">
      <c r="A331" s="190"/>
      <c r="B331" s="8"/>
      <c r="C331" s="8"/>
      <c r="D331" s="8"/>
      <c r="F331" s="185"/>
      <c r="G331" s="125">
        <f t="shared" si="6"/>
        <v>0</v>
      </c>
      <c r="H331" s="133"/>
      <c r="I331" s="133"/>
      <c r="J331" s="133"/>
      <c r="K331" s="133"/>
      <c r="L331" s="133"/>
      <c r="M331" s="133"/>
      <c r="N331" s="133"/>
      <c r="O331" s="133"/>
      <c r="P331" s="133"/>
      <c r="Q331" s="134"/>
      <c r="R331" s="149"/>
      <c r="S331" s="170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5"/>
    </row>
    <row r="332" spans="1:96" s="3" customFormat="1" ht="17.100000000000001" customHeight="1" x14ac:dyDescent="0.25">
      <c r="A332" s="190"/>
      <c r="B332" s="8"/>
      <c r="C332" s="8"/>
      <c r="D332" s="8"/>
      <c r="F332" s="185"/>
      <c r="G332" s="125">
        <f t="shared" si="6"/>
        <v>0</v>
      </c>
      <c r="H332" s="133"/>
      <c r="I332" s="133"/>
      <c r="J332" s="133"/>
      <c r="K332" s="133"/>
      <c r="L332" s="133"/>
      <c r="M332" s="133"/>
      <c r="N332" s="133"/>
      <c r="O332" s="133"/>
      <c r="P332" s="133"/>
      <c r="Q332" s="134"/>
      <c r="R332" s="149"/>
      <c r="S332" s="170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5"/>
    </row>
    <row r="333" spans="1:96" s="3" customFormat="1" ht="17.100000000000001" customHeight="1" x14ac:dyDescent="0.25">
      <c r="A333" s="190"/>
      <c r="B333" s="8"/>
      <c r="C333" s="8"/>
      <c r="D333" s="8"/>
      <c r="F333" s="185"/>
      <c r="G333" s="125">
        <f t="shared" si="6"/>
        <v>0</v>
      </c>
      <c r="H333" s="133"/>
      <c r="I333" s="133"/>
      <c r="J333" s="133"/>
      <c r="K333" s="133"/>
      <c r="L333" s="133"/>
      <c r="M333" s="133"/>
      <c r="N333" s="133"/>
      <c r="O333" s="133"/>
      <c r="P333" s="133"/>
      <c r="Q333" s="134"/>
      <c r="R333" s="149"/>
      <c r="S333" s="170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5"/>
    </row>
    <row r="334" spans="1:96" s="3" customFormat="1" ht="17.100000000000001" customHeight="1" x14ac:dyDescent="0.25">
      <c r="A334" s="190"/>
      <c r="B334" s="8"/>
      <c r="C334" s="8"/>
      <c r="D334" s="8"/>
      <c r="F334" s="185"/>
      <c r="G334" s="125">
        <f t="shared" si="6"/>
        <v>0</v>
      </c>
      <c r="H334" s="133"/>
      <c r="I334" s="133"/>
      <c r="J334" s="133"/>
      <c r="K334" s="133"/>
      <c r="L334" s="133"/>
      <c r="M334" s="133"/>
      <c r="N334" s="133"/>
      <c r="O334" s="133"/>
      <c r="P334" s="133"/>
      <c r="Q334" s="134"/>
      <c r="R334" s="149"/>
      <c r="S334" s="170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5"/>
    </row>
    <row r="335" spans="1:96" s="3" customFormat="1" ht="17.100000000000001" customHeight="1" x14ac:dyDescent="0.25">
      <c r="A335" s="190"/>
      <c r="B335" s="8"/>
      <c r="C335" s="8"/>
      <c r="D335" s="8"/>
      <c r="F335" s="185"/>
      <c r="G335" s="125">
        <f t="shared" si="6"/>
        <v>0</v>
      </c>
      <c r="H335" s="133"/>
      <c r="I335" s="133"/>
      <c r="J335" s="133"/>
      <c r="K335" s="133"/>
      <c r="L335" s="133"/>
      <c r="M335" s="133"/>
      <c r="N335" s="133"/>
      <c r="O335" s="133"/>
      <c r="P335" s="133"/>
      <c r="Q335" s="134"/>
      <c r="R335" s="149"/>
      <c r="S335" s="170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5"/>
    </row>
    <row r="336" spans="1:96" s="3" customFormat="1" ht="17.100000000000001" customHeight="1" x14ac:dyDescent="0.25">
      <c r="A336" s="190"/>
      <c r="B336" s="8"/>
      <c r="C336" s="8"/>
      <c r="D336" s="8"/>
      <c r="F336" s="185"/>
      <c r="G336" s="125">
        <f t="shared" si="6"/>
        <v>0</v>
      </c>
      <c r="H336" s="133"/>
      <c r="I336" s="133"/>
      <c r="J336" s="133"/>
      <c r="K336" s="133"/>
      <c r="L336" s="133"/>
      <c r="M336" s="133"/>
      <c r="N336" s="133"/>
      <c r="O336" s="133"/>
      <c r="P336" s="133"/>
      <c r="Q336" s="134"/>
      <c r="R336" s="149"/>
      <c r="S336" s="170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5"/>
    </row>
    <row r="337" spans="1:96" s="3" customFormat="1" ht="17.100000000000001" customHeight="1" x14ac:dyDescent="0.25">
      <c r="A337" s="190"/>
      <c r="B337" s="8"/>
      <c r="C337" s="8"/>
      <c r="D337" s="8"/>
      <c r="F337" s="185"/>
      <c r="G337" s="125">
        <f t="shared" si="6"/>
        <v>0</v>
      </c>
      <c r="H337" s="133"/>
      <c r="I337" s="133"/>
      <c r="J337" s="133"/>
      <c r="K337" s="133"/>
      <c r="L337" s="133"/>
      <c r="M337" s="133"/>
      <c r="N337" s="133"/>
      <c r="O337" s="133"/>
      <c r="P337" s="133"/>
      <c r="Q337" s="134"/>
      <c r="R337" s="149"/>
      <c r="S337" s="170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5"/>
    </row>
    <row r="338" spans="1:96" s="3" customFormat="1" ht="17.100000000000001" customHeight="1" x14ac:dyDescent="0.25">
      <c r="A338" s="190"/>
      <c r="B338" s="8"/>
      <c r="C338" s="8"/>
      <c r="D338" s="8"/>
      <c r="F338" s="185"/>
      <c r="G338" s="125">
        <f t="shared" si="6"/>
        <v>0</v>
      </c>
      <c r="H338" s="133"/>
      <c r="I338" s="133"/>
      <c r="J338" s="133"/>
      <c r="K338" s="133"/>
      <c r="L338" s="133"/>
      <c r="M338" s="133"/>
      <c r="N338" s="133"/>
      <c r="O338" s="133"/>
      <c r="P338" s="133"/>
      <c r="Q338" s="134"/>
      <c r="R338" s="149"/>
      <c r="S338" s="170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5"/>
    </row>
    <row r="339" spans="1:96" s="3" customFormat="1" ht="17.100000000000001" customHeight="1" x14ac:dyDescent="0.25">
      <c r="A339" s="190"/>
      <c r="B339" s="8"/>
      <c r="C339" s="8"/>
      <c r="D339" s="8"/>
      <c r="F339" s="185"/>
      <c r="G339" s="125">
        <f t="shared" si="6"/>
        <v>0</v>
      </c>
      <c r="H339" s="133"/>
      <c r="I339" s="133"/>
      <c r="J339" s="133"/>
      <c r="K339" s="133"/>
      <c r="L339" s="133"/>
      <c r="M339" s="133"/>
      <c r="N339" s="133"/>
      <c r="O339" s="133"/>
      <c r="P339" s="133"/>
      <c r="Q339" s="134"/>
      <c r="R339" s="149"/>
      <c r="S339" s="170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5"/>
    </row>
    <row r="340" spans="1:96" s="3" customFormat="1" ht="17.100000000000001" customHeight="1" x14ac:dyDescent="0.25">
      <c r="A340" s="190"/>
      <c r="B340" s="8"/>
      <c r="C340" s="8"/>
      <c r="D340" s="8"/>
      <c r="F340" s="185"/>
      <c r="G340" s="125">
        <f t="shared" si="6"/>
        <v>0</v>
      </c>
      <c r="H340" s="133"/>
      <c r="I340" s="133"/>
      <c r="J340" s="133"/>
      <c r="K340" s="133"/>
      <c r="L340" s="133"/>
      <c r="M340" s="133"/>
      <c r="N340" s="133"/>
      <c r="O340" s="133"/>
      <c r="P340" s="133"/>
      <c r="Q340" s="134"/>
      <c r="R340" s="149"/>
      <c r="S340" s="170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5"/>
    </row>
    <row r="341" spans="1:96" s="3" customFormat="1" ht="17.100000000000001" customHeight="1" x14ac:dyDescent="0.25">
      <c r="A341" s="190"/>
      <c r="B341" s="8"/>
      <c r="C341" s="8"/>
      <c r="D341" s="8"/>
      <c r="F341" s="185"/>
      <c r="G341" s="125">
        <f t="shared" si="6"/>
        <v>0</v>
      </c>
      <c r="H341" s="133"/>
      <c r="I341" s="133"/>
      <c r="J341" s="133"/>
      <c r="K341" s="133"/>
      <c r="L341" s="133"/>
      <c r="M341" s="133"/>
      <c r="N341" s="133"/>
      <c r="O341" s="133"/>
      <c r="P341" s="133"/>
      <c r="Q341" s="134"/>
      <c r="R341" s="149"/>
      <c r="S341" s="170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5"/>
    </row>
    <row r="342" spans="1:96" s="3" customFormat="1" ht="17.100000000000001" customHeight="1" x14ac:dyDescent="0.25">
      <c r="A342" s="190"/>
      <c r="B342" s="8"/>
      <c r="C342" s="8"/>
      <c r="D342" s="8"/>
      <c r="F342" s="185"/>
      <c r="G342" s="125">
        <f t="shared" si="6"/>
        <v>0</v>
      </c>
      <c r="H342" s="133"/>
      <c r="I342" s="133"/>
      <c r="J342" s="133"/>
      <c r="K342" s="133"/>
      <c r="L342" s="133"/>
      <c r="M342" s="133"/>
      <c r="N342" s="133"/>
      <c r="O342" s="133"/>
      <c r="P342" s="133"/>
      <c r="Q342" s="134"/>
      <c r="R342" s="149"/>
      <c r="S342" s="170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5"/>
    </row>
    <row r="343" spans="1:96" s="3" customFormat="1" ht="17.100000000000001" customHeight="1" x14ac:dyDescent="0.25">
      <c r="A343" s="190"/>
      <c r="B343" s="8"/>
      <c r="C343" s="8"/>
      <c r="D343" s="8"/>
      <c r="F343" s="185"/>
      <c r="G343" s="125">
        <f t="shared" si="6"/>
        <v>0</v>
      </c>
      <c r="H343" s="133"/>
      <c r="I343" s="133"/>
      <c r="J343" s="133"/>
      <c r="K343" s="133"/>
      <c r="L343" s="133"/>
      <c r="M343" s="133"/>
      <c r="N343" s="133"/>
      <c r="O343" s="133"/>
      <c r="P343" s="133"/>
      <c r="Q343" s="134"/>
      <c r="R343" s="149"/>
      <c r="S343" s="170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5"/>
    </row>
    <row r="344" spans="1:96" s="3" customFormat="1" ht="17.100000000000001" customHeight="1" x14ac:dyDescent="0.25">
      <c r="A344" s="190"/>
      <c r="B344" s="8"/>
      <c r="C344" s="8"/>
      <c r="D344" s="8"/>
      <c r="F344" s="185"/>
      <c r="G344" s="125">
        <f t="shared" si="6"/>
        <v>0</v>
      </c>
      <c r="H344" s="133"/>
      <c r="I344" s="133"/>
      <c r="J344" s="133"/>
      <c r="K344" s="133"/>
      <c r="L344" s="133"/>
      <c r="M344" s="133"/>
      <c r="N344" s="133"/>
      <c r="O344" s="133"/>
      <c r="P344" s="133"/>
      <c r="Q344" s="134"/>
      <c r="R344" s="149"/>
      <c r="S344" s="170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5"/>
    </row>
    <row r="345" spans="1:96" s="3" customFormat="1" ht="17.100000000000001" customHeight="1" x14ac:dyDescent="0.25">
      <c r="A345" s="190"/>
      <c r="B345" s="8"/>
      <c r="C345" s="8"/>
      <c r="D345" s="8"/>
      <c r="F345" s="185"/>
      <c r="G345" s="125">
        <f t="shared" si="6"/>
        <v>0</v>
      </c>
      <c r="H345" s="133"/>
      <c r="I345" s="133"/>
      <c r="J345" s="133"/>
      <c r="K345" s="133"/>
      <c r="L345" s="133"/>
      <c r="M345" s="133"/>
      <c r="N345" s="133"/>
      <c r="O345" s="133"/>
      <c r="P345" s="133"/>
      <c r="Q345" s="134"/>
      <c r="R345" s="149"/>
      <c r="S345" s="170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5"/>
    </row>
    <row r="346" spans="1:96" s="3" customFormat="1" ht="17.100000000000001" customHeight="1" x14ac:dyDescent="0.25">
      <c r="A346" s="190"/>
      <c r="B346" s="8"/>
      <c r="C346" s="8"/>
      <c r="D346" s="8"/>
      <c r="F346" s="185"/>
      <c r="G346" s="125">
        <f t="shared" si="6"/>
        <v>0</v>
      </c>
      <c r="H346" s="133"/>
      <c r="I346" s="133"/>
      <c r="J346" s="133"/>
      <c r="K346" s="133"/>
      <c r="L346" s="133"/>
      <c r="M346" s="133"/>
      <c r="N346" s="133"/>
      <c r="O346" s="133"/>
      <c r="P346" s="133"/>
      <c r="Q346" s="134"/>
      <c r="R346" s="149"/>
      <c r="S346" s="170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5"/>
    </row>
    <row r="347" spans="1:96" s="3" customFormat="1" ht="17.100000000000001" customHeight="1" x14ac:dyDescent="0.25">
      <c r="A347" s="190"/>
      <c r="B347" s="8"/>
      <c r="C347" s="8"/>
      <c r="D347" s="8"/>
      <c r="F347" s="185"/>
      <c r="G347" s="125">
        <f t="shared" si="6"/>
        <v>0</v>
      </c>
      <c r="H347" s="133"/>
      <c r="I347" s="133"/>
      <c r="J347" s="133"/>
      <c r="K347" s="133"/>
      <c r="L347" s="133"/>
      <c r="M347" s="133"/>
      <c r="N347" s="133"/>
      <c r="O347" s="133"/>
      <c r="P347" s="133"/>
      <c r="Q347" s="134"/>
      <c r="R347" s="149"/>
      <c r="S347" s="170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5"/>
    </row>
    <row r="348" spans="1:96" s="3" customFormat="1" ht="17.100000000000001" customHeight="1" x14ac:dyDescent="0.25">
      <c r="A348" s="190"/>
      <c r="B348" s="8"/>
      <c r="C348" s="8"/>
      <c r="D348" s="8"/>
      <c r="F348" s="185"/>
      <c r="G348" s="125">
        <f t="shared" si="6"/>
        <v>0</v>
      </c>
      <c r="H348" s="133"/>
      <c r="I348" s="133"/>
      <c r="J348" s="133"/>
      <c r="K348" s="133"/>
      <c r="L348" s="133"/>
      <c r="M348" s="133"/>
      <c r="N348" s="133"/>
      <c r="O348" s="133"/>
      <c r="P348" s="133"/>
      <c r="Q348" s="134"/>
      <c r="R348" s="149"/>
      <c r="S348" s="170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5"/>
    </row>
    <row r="349" spans="1:96" s="3" customFormat="1" ht="17.100000000000001" customHeight="1" x14ac:dyDescent="0.25">
      <c r="A349" s="190"/>
      <c r="B349" s="8"/>
      <c r="C349" s="8"/>
      <c r="D349" s="8"/>
      <c r="F349" s="185"/>
      <c r="G349" s="125">
        <f t="shared" si="6"/>
        <v>0</v>
      </c>
      <c r="H349" s="133"/>
      <c r="I349" s="133"/>
      <c r="J349" s="133"/>
      <c r="K349" s="133"/>
      <c r="L349" s="133"/>
      <c r="M349" s="133"/>
      <c r="N349" s="133"/>
      <c r="O349" s="133"/>
      <c r="P349" s="133"/>
      <c r="Q349" s="134"/>
      <c r="R349" s="149"/>
      <c r="S349" s="170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5"/>
    </row>
    <row r="350" spans="1:96" s="3" customFormat="1" ht="17.100000000000001" customHeight="1" x14ac:dyDescent="0.25">
      <c r="A350" s="190"/>
      <c r="B350" s="8"/>
      <c r="C350" s="8"/>
      <c r="D350" s="8"/>
      <c r="F350" s="185"/>
      <c r="G350" s="125">
        <f t="shared" si="6"/>
        <v>0</v>
      </c>
      <c r="H350" s="133"/>
      <c r="I350" s="133"/>
      <c r="J350" s="133"/>
      <c r="K350" s="133"/>
      <c r="L350" s="133"/>
      <c r="M350" s="133"/>
      <c r="N350" s="133"/>
      <c r="O350" s="133"/>
      <c r="P350" s="133"/>
      <c r="Q350" s="134"/>
      <c r="R350" s="149"/>
      <c r="S350" s="170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5"/>
    </row>
    <row r="351" spans="1:96" s="3" customFormat="1" ht="17.100000000000001" customHeight="1" x14ac:dyDescent="0.25">
      <c r="A351" s="190"/>
      <c r="B351" s="8"/>
      <c r="C351" s="8"/>
      <c r="D351" s="8"/>
      <c r="F351" s="185"/>
      <c r="G351" s="125">
        <f t="shared" si="6"/>
        <v>0</v>
      </c>
      <c r="H351" s="133"/>
      <c r="I351" s="133"/>
      <c r="J351" s="133"/>
      <c r="K351" s="133"/>
      <c r="L351" s="133"/>
      <c r="M351" s="133"/>
      <c r="N351" s="133"/>
      <c r="O351" s="133"/>
      <c r="P351" s="133"/>
      <c r="Q351" s="134"/>
      <c r="R351" s="149"/>
      <c r="S351" s="170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5"/>
    </row>
    <row r="352" spans="1:96" s="3" customFormat="1" ht="17.100000000000001" customHeight="1" x14ac:dyDescent="0.25">
      <c r="A352" s="190"/>
      <c r="B352" s="8"/>
      <c r="C352" s="8"/>
      <c r="D352" s="8"/>
      <c r="F352" s="185"/>
      <c r="G352" s="125">
        <f t="shared" si="6"/>
        <v>0</v>
      </c>
      <c r="H352" s="133"/>
      <c r="I352" s="133"/>
      <c r="J352" s="133"/>
      <c r="K352" s="133"/>
      <c r="L352" s="133"/>
      <c r="M352" s="133"/>
      <c r="N352" s="133"/>
      <c r="O352" s="133"/>
      <c r="P352" s="133"/>
      <c r="Q352" s="134"/>
      <c r="R352" s="149"/>
      <c r="S352" s="170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5"/>
    </row>
    <row r="353" spans="1:96" s="3" customFormat="1" ht="17.100000000000001" customHeight="1" x14ac:dyDescent="0.25">
      <c r="A353" s="190"/>
      <c r="B353" s="8"/>
      <c r="C353" s="8"/>
      <c r="D353" s="8"/>
      <c r="F353" s="185"/>
      <c r="G353" s="125">
        <f t="shared" si="6"/>
        <v>0</v>
      </c>
      <c r="H353" s="133"/>
      <c r="I353" s="133"/>
      <c r="J353" s="133"/>
      <c r="K353" s="133"/>
      <c r="L353" s="133"/>
      <c r="M353" s="133"/>
      <c r="N353" s="133"/>
      <c r="O353" s="133"/>
      <c r="P353" s="133"/>
      <c r="Q353" s="134"/>
      <c r="R353" s="149"/>
      <c r="S353" s="170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5"/>
    </row>
    <row r="354" spans="1:96" s="3" customFormat="1" ht="17.100000000000001" customHeight="1" x14ac:dyDescent="0.25">
      <c r="A354" s="190"/>
      <c r="B354" s="8"/>
      <c r="C354" s="8"/>
      <c r="D354" s="8"/>
      <c r="F354" s="185"/>
      <c r="G354" s="125">
        <f t="shared" si="6"/>
        <v>0</v>
      </c>
      <c r="H354" s="133"/>
      <c r="I354" s="133"/>
      <c r="J354" s="133"/>
      <c r="K354" s="133"/>
      <c r="L354" s="133"/>
      <c r="M354" s="133"/>
      <c r="N354" s="133"/>
      <c r="O354" s="133"/>
      <c r="P354" s="133"/>
      <c r="Q354" s="134"/>
      <c r="R354" s="149"/>
      <c r="S354" s="170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5"/>
    </row>
    <row r="355" spans="1:96" s="3" customFormat="1" ht="17.100000000000001" customHeight="1" x14ac:dyDescent="0.25">
      <c r="A355" s="190"/>
      <c r="B355" s="8"/>
      <c r="C355" s="8"/>
      <c r="D355" s="8"/>
      <c r="F355" s="185"/>
      <c r="G355" s="125">
        <f t="shared" si="6"/>
        <v>0</v>
      </c>
      <c r="H355" s="133"/>
      <c r="I355" s="133"/>
      <c r="J355" s="133"/>
      <c r="K355" s="133"/>
      <c r="L355" s="133"/>
      <c r="M355" s="133"/>
      <c r="N355" s="133"/>
      <c r="O355" s="133"/>
      <c r="P355" s="133"/>
      <c r="Q355" s="134"/>
      <c r="R355" s="149"/>
      <c r="S355" s="170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5"/>
    </row>
    <row r="356" spans="1:96" s="3" customFormat="1" ht="17.100000000000001" customHeight="1" x14ac:dyDescent="0.25">
      <c r="A356" s="190"/>
      <c r="B356" s="8"/>
      <c r="C356" s="8"/>
      <c r="D356" s="8"/>
      <c r="F356" s="185"/>
      <c r="G356" s="125">
        <f t="shared" si="6"/>
        <v>0</v>
      </c>
      <c r="H356" s="133"/>
      <c r="I356" s="133"/>
      <c r="J356" s="133"/>
      <c r="K356" s="133"/>
      <c r="L356" s="133"/>
      <c r="M356" s="133"/>
      <c r="N356" s="133"/>
      <c r="O356" s="133"/>
      <c r="P356" s="133"/>
      <c r="Q356" s="134"/>
      <c r="R356" s="149"/>
      <c r="S356" s="170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5"/>
    </row>
    <row r="357" spans="1:96" s="3" customFormat="1" ht="17.100000000000001" customHeight="1" x14ac:dyDescent="0.25">
      <c r="A357" s="190"/>
      <c r="B357" s="8"/>
      <c r="C357" s="8"/>
      <c r="D357" s="8"/>
      <c r="F357" s="185"/>
      <c r="G357" s="125">
        <f t="shared" si="6"/>
        <v>0</v>
      </c>
      <c r="H357" s="133"/>
      <c r="I357" s="133"/>
      <c r="J357" s="133"/>
      <c r="K357" s="133"/>
      <c r="L357" s="133"/>
      <c r="M357" s="133"/>
      <c r="N357" s="133"/>
      <c r="O357" s="133"/>
      <c r="P357" s="133"/>
      <c r="Q357" s="134"/>
      <c r="R357" s="149"/>
      <c r="S357" s="170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5"/>
    </row>
    <row r="358" spans="1:96" s="3" customFormat="1" ht="17.100000000000001" customHeight="1" x14ac:dyDescent="0.25">
      <c r="A358" s="190"/>
      <c r="B358" s="8"/>
      <c r="C358" s="8"/>
      <c r="D358" s="8"/>
      <c r="F358" s="185"/>
      <c r="G358" s="125">
        <f t="shared" si="6"/>
        <v>0</v>
      </c>
      <c r="H358" s="133"/>
      <c r="I358" s="133"/>
      <c r="J358" s="133"/>
      <c r="K358" s="133"/>
      <c r="L358" s="133"/>
      <c r="M358" s="133"/>
      <c r="N358" s="133"/>
      <c r="O358" s="133"/>
      <c r="P358" s="133"/>
      <c r="Q358" s="134"/>
      <c r="R358" s="149"/>
      <c r="S358" s="170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5"/>
    </row>
    <row r="359" spans="1:96" s="3" customFormat="1" ht="17.100000000000001" customHeight="1" x14ac:dyDescent="0.25">
      <c r="A359" s="190"/>
      <c r="B359" s="8"/>
      <c r="C359" s="8"/>
      <c r="D359" s="8"/>
      <c r="F359" s="185"/>
      <c r="G359" s="125">
        <f t="shared" si="6"/>
        <v>0</v>
      </c>
      <c r="H359" s="133"/>
      <c r="I359" s="133"/>
      <c r="J359" s="133"/>
      <c r="K359" s="133"/>
      <c r="L359" s="133"/>
      <c r="M359" s="133"/>
      <c r="N359" s="133"/>
      <c r="O359" s="133"/>
      <c r="P359" s="133"/>
      <c r="Q359" s="134"/>
      <c r="R359" s="149"/>
      <c r="S359" s="170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5"/>
    </row>
    <row r="360" spans="1:96" s="3" customFormat="1" ht="17.100000000000001" customHeight="1" x14ac:dyDescent="0.25">
      <c r="A360" s="190"/>
      <c r="B360" s="8"/>
      <c r="C360" s="8"/>
      <c r="D360" s="8"/>
      <c r="F360" s="185"/>
      <c r="G360" s="125">
        <f t="shared" si="6"/>
        <v>0</v>
      </c>
      <c r="H360" s="133"/>
      <c r="I360" s="133"/>
      <c r="J360" s="133"/>
      <c r="K360" s="133"/>
      <c r="L360" s="133"/>
      <c r="M360" s="133"/>
      <c r="N360" s="133"/>
      <c r="O360" s="133"/>
      <c r="P360" s="133"/>
      <c r="Q360" s="134"/>
      <c r="R360" s="149"/>
      <c r="S360" s="170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5"/>
    </row>
    <row r="361" spans="1:96" s="3" customFormat="1" ht="17.100000000000001" customHeight="1" x14ac:dyDescent="0.25">
      <c r="A361" s="190"/>
      <c r="B361" s="8"/>
      <c r="C361" s="8"/>
      <c r="D361" s="8"/>
      <c r="F361" s="185"/>
      <c r="G361" s="125">
        <f t="shared" si="6"/>
        <v>0</v>
      </c>
      <c r="H361" s="133"/>
      <c r="I361" s="133"/>
      <c r="J361" s="133"/>
      <c r="K361" s="133"/>
      <c r="L361" s="133"/>
      <c r="M361" s="133"/>
      <c r="N361" s="133"/>
      <c r="O361" s="133"/>
      <c r="P361" s="133"/>
      <c r="Q361" s="134"/>
      <c r="R361" s="149"/>
      <c r="S361" s="170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5"/>
    </row>
    <row r="362" spans="1:96" s="3" customFormat="1" ht="17.100000000000001" customHeight="1" x14ac:dyDescent="0.25">
      <c r="A362" s="190"/>
      <c r="B362" s="8"/>
      <c r="C362" s="8"/>
      <c r="D362" s="8"/>
      <c r="F362" s="185"/>
      <c r="G362" s="125">
        <f t="shared" si="6"/>
        <v>0</v>
      </c>
      <c r="H362" s="133"/>
      <c r="I362" s="133"/>
      <c r="J362" s="133"/>
      <c r="K362" s="133"/>
      <c r="L362" s="133"/>
      <c r="M362" s="133"/>
      <c r="N362" s="133"/>
      <c r="O362" s="133"/>
      <c r="P362" s="133"/>
      <c r="Q362" s="134"/>
      <c r="R362" s="149"/>
      <c r="S362" s="170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5"/>
    </row>
    <row r="363" spans="1:96" s="3" customFormat="1" ht="17.100000000000001" customHeight="1" x14ac:dyDescent="0.25">
      <c r="A363" s="190"/>
      <c r="B363" s="8"/>
      <c r="C363" s="8"/>
      <c r="D363" s="8"/>
      <c r="F363" s="185"/>
      <c r="G363" s="125">
        <f t="shared" si="6"/>
        <v>0</v>
      </c>
      <c r="H363" s="133"/>
      <c r="I363" s="133"/>
      <c r="J363" s="133"/>
      <c r="K363" s="133"/>
      <c r="L363" s="133"/>
      <c r="M363" s="133"/>
      <c r="N363" s="133"/>
      <c r="O363" s="133"/>
      <c r="P363" s="133"/>
      <c r="Q363" s="134"/>
      <c r="R363" s="149"/>
      <c r="S363" s="170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5"/>
    </row>
    <row r="364" spans="1:96" s="3" customFormat="1" ht="17.100000000000001" customHeight="1" x14ac:dyDescent="0.25">
      <c r="A364" s="190"/>
      <c r="B364" s="8"/>
      <c r="C364" s="8"/>
      <c r="D364" s="8"/>
      <c r="F364" s="185"/>
      <c r="G364" s="125">
        <f t="shared" si="6"/>
        <v>0</v>
      </c>
      <c r="H364" s="133"/>
      <c r="I364" s="133"/>
      <c r="J364" s="133"/>
      <c r="K364" s="133"/>
      <c r="L364" s="133"/>
      <c r="M364" s="133"/>
      <c r="N364" s="133"/>
      <c r="O364" s="133"/>
      <c r="P364" s="133"/>
      <c r="Q364" s="134"/>
      <c r="R364" s="149"/>
      <c r="S364" s="170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5"/>
    </row>
    <row r="365" spans="1:96" s="3" customFormat="1" ht="17.100000000000001" customHeight="1" x14ac:dyDescent="0.25">
      <c r="A365" s="190"/>
      <c r="B365" s="8"/>
      <c r="C365" s="8"/>
      <c r="D365" s="8"/>
      <c r="F365" s="185"/>
      <c r="G365" s="125">
        <f t="shared" si="6"/>
        <v>0</v>
      </c>
      <c r="H365" s="133"/>
      <c r="I365" s="133"/>
      <c r="J365" s="133"/>
      <c r="K365" s="133"/>
      <c r="L365" s="133"/>
      <c r="M365" s="133"/>
      <c r="N365" s="133"/>
      <c r="O365" s="133"/>
      <c r="P365" s="133"/>
      <c r="Q365" s="134"/>
      <c r="R365" s="149"/>
      <c r="S365" s="170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5"/>
    </row>
    <row r="366" spans="1:96" s="3" customFormat="1" ht="17.100000000000001" customHeight="1" x14ac:dyDescent="0.25">
      <c r="A366" s="190"/>
      <c r="B366" s="8"/>
      <c r="C366" s="8"/>
      <c r="D366" s="8"/>
      <c r="F366" s="185"/>
      <c r="G366" s="125">
        <f t="shared" si="6"/>
        <v>0</v>
      </c>
      <c r="H366" s="133"/>
      <c r="I366" s="133"/>
      <c r="J366" s="133"/>
      <c r="K366" s="133"/>
      <c r="L366" s="133"/>
      <c r="M366" s="133"/>
      <c r="N366" s="133"/>
      <c r="O366" s="133"/>
      <c r="P366" s="133"/>
      <c r="Q366" s="134"/>
      <c r="R366" s="149"/>
      <c r="S366" s="170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5"/>
    </row>
    <row r="367" spans="1:96" s="3" customFormat="1" ht="17.100000000000001" customHeight="1" x14ac:dyDescent="0.25">
      <c r="A367" s="190"/>
      <c r="B367" s="8"/>
      <c r="C367" s="8"/>
      <c r="D367" s="8"/>
      <c r="F367" s="185"/>
      <c r="G367" s="125">
        <f t="shared" si="6"/>
        <v>0</v>
      </c>
      <c r="H367" s="133"/>
      <c r="I367" s="133"/>
      <c r="J367" s="133"/>
      <c r="K367" s="133"/>
      <c r="L367" s="133"/>
      <c r="M367" s="133"/>
      <c r="N367" s="133"/>
      <c r="O367" s="133"/>
      <c r="P367" s="133"/>
      <c r="Q367" s="134"/>
      <c r="R367" s="149"/>
      <c r="S367" s="170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5"/>
    </row>
    <row r="368" spans="1:96" s="3" customFormat="1" ht="17.100000000000001" customHeight="1" x14ac:dyDescent="0.25">
      <c r="A368" s="190"/>
      <c r="B368" s="8"/>
      <c r="C368" s="8"/>
      <c r="D368" s="8"/>
      <c r="F368" s="185"/>
      <c r="G368" s="125">
        <f t="shared" si="6"/>
        <v>0</v>
      </c>
      <c r="H368" s="133"/>
      <c r="I368" s="133"/>
      <c r="J368" s="133"/>
      <c r="K368" s="133"/>
      <c r="L368" s="133"/>
      <c r="M368" s="133"/>
      <c r="N368" s="133"/>
      <c r="O368" s="133"/>
      <c r="P368" s="133"/>
      <c r="Q368" s="134"/>
      <c r="R368" s="149"/>
      <c r="S368" s="170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5"/>
    </row>
    <row r="369" spans="1:96" s="3" customFormat="1" ht="17.100000000000001" customHeight="1" x14ac:dyDescent="0.25">
      <c r="A369" s="190"/>
      <c r="B369" s="8"/>
      <c r="C369" s="8"/>
      <c r="D369" s="8"/>
      <c r="F369" s="185"/>
      <c r="G369" s="125">
        <f t="shared" si="6"/>
        <v>0</v>
      </c>
      <c r="H369" s="133"/>
      <c r="I369" s="133"/>
      <c r="J369" s="133"/>
      <c r="K369" s="133"/>
      <c r="L369" s="133"/>
      <c r="M369" s="133"/>
      <c r="N369" s="133"/>
      <c r="O369" s="133"/>
      <c r="P369" s="133"/>
      <c r="Q369" s="134"/>
      <c r="R369" s="149"/>
      <c r="S369" s="170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5"/>
    </row>
    <row r="370" spans="1:96" s="3" customFormat="1" ht="17.100000000000001" customHeight="1" x14ac:dyDescent="0.25">
      <c r="A370" s="190"/>
      <c r="B370" s="8"/>
      <c r="C370" s="8"/>
      <c r="D370" s="8"/>
      <c r="F370" s="185"/>
      <c r="G370" s="125">
        <f t="shared" si="6"/>
        <v>0</v>
      </c>
      <c r="H370" s="133"/>
      <c r="I370" s="133"/>
      <c r="J370" s="133"/>
      <c r="K370" s="133"/>
      <c r="L370" s="133"/>
      <c r="M370" s="133"/>
      <c r="N370" s="133"/>
      <c r="O370" s="133"/>
      <c r="P370" s="133"/>
      <c r="Q370" s="134"/>
      <c r="R370" s="149"/>
      <c r="S370" s="170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5"/>
    </row>
    <row r="371" spans="1:96" s="3" customFormat="1" ht="17.100000000000001" customHeight="1" x14ac:dyDescent="0.25">
      <c r="A371" s="190"/>
      <c r="B371" s="8"/>
      <c r="C371" s="8"/>
      <c r="D371" s="8"/>
      <c r="F371" s="185"/>
      <c r="G371" s="125">
        <f t="shared" si="6"/>
        <v>0</v>
      </c>
      <c r="H371" s="133"/>
      <c r="I371" s="133"/>
      <c r="J371" s="133"/>
      <c r="K371" s="133"/>
      <c r="L371" s="133"/>
      <c r="M371" s="133"/>
      <c r="N371" s="133"/>
      <c r="O371" s="133"/>
      <c r="P371" s="133"/>
      <c r="Q371" s="134"/>
      <c r="R371" s="149"/>
      <c r="S371" s="170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5"/>
    </row>
    <row r="372" spans="1:96" s="3" customFormat="1" ht="17.100000000000001" customHeight="1" x14ac:dyDescent="0.25">
      <c r="A372" s="190"/>
      <c r="B372" s="8"/>
      <c r="C372" s="8"/>
      <c r="D372" s="8"/>
      <c r="F372" s="185"/>
      <c r="G372" s="125">
        <f t="shared" si="6"/>
        <v>0</v>
      </c>
      <c r="H372" s="133"/>
      <c r="I372" s="133"/>
      <c r="J372" s="133"/>
      <c r="K372" s="133"/>
      <c r="L372" s="133"/>
      <c r="M372" s="133"/>
      <c r="N372" s="133"/>
      <c r="O372" s="133"/>
      <c r="P372" s="133"/>
      <c r="Q372" s="134"/>
      <c r="R372" s="149"/>
      <c r="S372" s="170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5"/>
    </row>
    <row r="373" spans="1:96" s="3" customFormat="1" ht="17.100000000000001" customHeight="1" x14ac:dyDescent="0.25">
      <c r="A373" s="190"/>
      <c r="B373" s="8"/>
      <c r="C373" s="8"/>
      <c r="D373" s="8"/>
      <c r="F373" s="185"/>
      <c r="G373" s="125">
        <f t="shared" si="6"/>
        <v>0</v>
      </c>
      <c r="H373" s="133"/>
      <c r="I373" s="133"/>
      <c r="J373" s="133"/>
      <c r="K373" s="133"/>
      <c r="L373" s="133"/>
      <c r="M373" s="133"/>
      <c r="N373" s="133"/>
      <c r="O373" s="133"/>
      <c r="P373" s="133"/>
      <c r="Q373" s="134"/>
      <c r="R373" s="149"/>
      <c r="S373" s="170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5"/>
    </row>
    <row r="374" spans="1:96" s="3" customFormat="1" ht="17.100000000000001" customHeight="1" x14ac:dyDescent="0.25">
      <c r="A374" s="190"/>
      <c r="B374" s="8"/>
      <c r="C374" s="8"/>
      <c r="D374" s="8"/>
      <c r="F374" s="185"/>
      <c r="G374" s="125">
        <f t="shared" si="6"/>
        <v>0</v>
      </c>
      <c r="H374" s="133"/>
      <c r="I374" s="133"/>
      <c r="J374" s="133"/>
      <c r="K374" s="133"/>
      <c r="L374" s="133"/>
      <c r="M374" s="133"/>
      <c r="N374" s="133"/>
      <c r="O374" s="133"/>
      <c r="P374" s="133"/>
      <c r="Q374" s="134"/>
      <c r="R374" s="149"/>
      <c r="S374" s="170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5"/>
    </row>
    <row r="375" spans="1:96" s="3" customFormat="1" ht="17.100000000000001" customHeight="1" x14ac:dyDescent="0.25">
      <c r="A375" s="190"/>
      <c r="B375" s="8"/>
      <c r="C375" s="8"/>
      <c r="D375" s="8"/>
      <c r="F375" s="185"/>
      <c r="G375" s="125">
        <f t="shared" si="6"/>
        <v>0</v>
      </c>
      <c r="H375" s="133"/>
      <c r="I375" s="133"/>
      <c r="J375" s="133"/>
      <c r="K375" s="133"/>
      <c r="L375" s="133"/>
      <c r="M375" s="133"/>
      <c r="N375" s="133"/>
      <c r="O375" s="133"/>
      <c r="P375" s="133"/>
      <c r="Q375" s="134"/>
      <c r="R375" s="149"/>
      <c r="S375" s="170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5"/>
    </row>
    <row r="376" spans="1:96" s="3" customFormat="1" ht="17.100000000000001" customHeight="1" x14ac:dyDescent="0.25">
      <c r="A376" s="190"/>
      <c r="B376" s="8"/>
      <c r="C376" s="8"/>
      <c r="D376" s="8"/>
      <c r="F376" s="185"/>
      <c r="G376" s="125">
        <f t="shared" si="6"/>
        <v>0</v>
      </c>
      <c r="H376" s="133"/>
      <c r="I376" s="133"/>
      <c r="J376" s="133"/>
      <c r="K376" s="133"/>
      <c r="L376" s="133"/>
      <c r="M376" s="133"/>
      <c r="N376" s="133"/>
      <c r="O376" s="133"/>
      <c r="P376" s="133"/>
      <c r="Q376" s="134"/>
      <c r="R376" s="149"/>
      <c r="S376" s="170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5"/>
    </row>
    <row r="377" spans="1:96" s="3" customFormat="1" ht="17.100000000000001" customHeight="1" x14ac:dyDescent="0.25">
      <c r="A377" s="190"/>
      <c r="B377" s="8"/>
      <c r="C377" s="8"/>
      <c r="D377" s="8"/>
      <c r="F377" s="185"/>
      <c r="G377" s="125">
        <f t="shared" si="6"/>
        <v>0</v>
      </c>
      <c r="H377" s="133"/>
      <c r="I377" s="133"/>
      <c r="J377" s="133"/>
      <c r="K377" s="133"/>
      <c r="L377" s="133"/>
      <c r="M377" s="133"/>
      <c r="N377" s="133"/>
      <c r="O377" s="133"/>
      <c r="P377" s="133"/>
      <c r="Q377" s="134"/>
      <c r="R377" s="149"/>
      <c r="S377" s="170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5"/>
    </row>
    <row r="378" spans="1:96" s="3" customFormat="1" ht="17.100000000000001" customHeight="1" x14ac:dyDescent="0.25">
      <c r="A378" s="190"/>
      <c r="B378" s="8"/>
      <c r="C378" s="8"/>
      <c r="D378" s="8"/>
      <c r="F378" s="185"/>
      <c r="G378" s="125">
        <f t="shared" si="6"/>
        <v>0</v>
      </c>
      <c r="H378" s="133"/>
      <c r="I378" s="133"/>
      <c r="J378" s="133"/>
      <c r="K378" s="133"/>
      <c r="L378" s="133"/>
      <c r="M378" s="133"/>
      <c r="N378" s="133"/>
      <c r="O378" s="133"/>
      <c r="P378" s="133"/>
      <c r="Q378" s="134"/>
      <c r="R378" s="149"/>
      <c r="S378" s="170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5"/>
    </row>
    <row r="379" spans="1:96" s="3" customFormat="1" ht="17.100000000000001" customHeight="1" x14ac:dyDescent="0.25">
      <c r="A379" s="190"/>
      <c r="B379" s="8"/>
      <c r="C379" s="8"/>
      <c r="D379" s="8"/>
      <c r="F379" s="185"/>
      <c r="G379" s="125">
        <f t="shared" si="6"/>
        <v>0</v>
      </c>
      <c r="H379" s="133"/>
      <c r="I379" s="133"/>
      <c r="J379" s="133"/>
      <c r="K379" s="133"/>
      <c r="L379" s="133"/>
      <c r="M379" s="133"/>
      <c r="N379" s="133"/>
      <c r="O379" s="133"/>
      <c r="P379" s="133"/>
      <c r="Q379" s="134"/>
      <c r="R379" s="149"/>
      <c r="S379" s="170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5"/>
    </row>
    <row r="380" spans="1:96" s="3" customFormat="1" ht="17.100000000000001" customHeight="1" x14ac:dyDescent="0.25">
      <c r="A380" s="190"/>
      <c r="B380" s="8"/>
      <c r="C380" s="8"/>
      <c r="D380" s="8"/>
      <c r="F380" s="185"/>
      <c r="G380" s="125">
        <f t="shared" si="6"/>
        <v>0</v>
      </c>
      <c r="H380" s="133"/>
      <c r="I380" s="133"/>
      <c r="J380" s="133"/>
      <c r="K380" s="133"/>
      <c r="L380" s="133"/>
      <c r="M380" s="133"/>
      <c r="N380" s="133"/>
      <c r="O380" s="133"/>
      <c r="P380" s="133"/>
      <c r="Q380" s="134"/>
      <c r="R380" s="149"/>
      <c r="S380" s="170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5"/>
    </row>
    <row r="381" spans="1:96" s="3" customFormat="1" ht="17.100000000000001" customHeight="1" x14ac:dyDescent="0.25">
      <c r="A381" s="190"/>
      <c r="B381" s="8"/>
      <c r="C381" s="8"/>
      <c r="D381" s="8"/>
      <c r="F381" s="185"/>
      <c r="G381" s="125">
        <f t="shared" si="6"/>
        <v>0</v>
      </c>
      <c r="H381" s="133"/>
      <c r="I381" s="133"/>
      <c r="J381" s="133"/>
      <c r="K381" s="133"/>
      <c r="L381" s="133"/>
      <c r="M381" s="133"/>
      <c r="N381" s="133"/>
      <c r="O381" s="133"/>
      <c r="P381" s="133"/>
      <c r="Q381" s="134"/>
      <c r="R381" s="149"/>
      <c r="S381" s="170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5"/>
    </row>
    <row r="382" spans="1:96" s="3" customFormat="1" ht="17.100000000000001" customHeight="1" x14ac:dyDescent="0.25">
      <c r="A382" s="190"/>
      <c r="B382" s="8"/>
      <c r="C382" s="8"/>
      <c r="D382" s="8"/>
      <c r="F382" s="185"/>
      <c r="G382" s="125">
        <f t="shared" si="6"/>
        <v>0</v>
      </c>
      <c r="H382" s="133"/>
      <c r="I382" s="133"/>
      <c r="J382" s="133"/>
      <c r="K382" s="133"/>
      <c r="L382" s="133"/>
      <c r="M382" s="133"/>
      <c r="N382" s="133"/>
      <c r="O382" s="133"/>
      <c r="P382" s="133"/>
      <c r="Q382" s="134"/>
      <c r="R382" s="149"/>
      <c r="S382" s="170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5"/>
    </row>
    <row r="383" spans="1:96" s="3" customFormat="1" ht="17.100000000000001" customHeight="1" x14ac:dyDescent="0.25">
      <c r="A383" s="190"/>
      <c r="B383" s="8"/>
      <c r="C383" s="8"/>
      <c r="D383" s="8"/>
      <c r="F383" s="185"/>
      <c r="G383" s="125">
        <f t="shared" si="6"/>
        <v>0</v>
      </c>
      <c r="H383" s="133"/>
      <c r="I383" s="133"/>
      <c r="J383" s="133"/>
      <c r="K383" s="133"/>
      <c r="L383" s="133"/>
      <c r="M383" s="133"/>
      <c r="N383" s="133"/>
      <c r="O383" s="133"/>
      <c r="P383" s="133"/>
      <c r="Q383" s="134"/>
      <c r="R383" s="149"/>
      <c r="S383" s="170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5"/>
    </row>
    <row r="384" spans="1:96" s="3" customFormat="1" ht="17.100000000000001" customHeight="1" x14ac:dyDescent="0.25">
      <c r="A384" s="190"/>
      <c r="B384" s="8"/>
      <c r="C384" s="8"/>
      <c r="D384" s="8"/>
      <c r="F384" s="185"/>
      <c r="G384" s="125">
        <f t="shared" si="6"/>
        <v>0</v>
      </c>
      <c r="H384" s="133"/>
      <c r="I384" s="133"/>
      <c r="J384" s="133"/>
      <c r="K384" s="133"/>
      <c r="L384" s="133"/>
      <c r="M384" s="133"/>
      <c r="N384" s="133"/>
      <c r="O384" s="133"/>
      <c r="P384" s="133"/>
      <c r="Q384" s="134"/>
      <c r="R384" s="149"/>
      <c r="S384" s="170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5"/>
    </row>
    <row r="385" spans="1:96" s="3" customFormat="1" ht="17.100000000000001" customHeight="1" x14ac:dyDescent="0.25">
      <c r="A385" s="190"/>
      <c r="B385" s="8"/>
      <c r="C385" s="8"/>
      <c r="D385" s="8"/>
      <c r="F385" s="185"/>
      <c r="G385" s="125">
        <f t="shared" si="6"/>
        <v>0</v>
      </c>
      <c r="H385" s="133"/>
      <c r="I385" s="133"/>
      <c r="J385" s="133"/>
      <c r="K385" s="133"/>
      <c r="L385" s="133"/>
      <c r="M385" s="133"/>
      <c r="N385" s="133"/>
      <c r="O385" s="133"/>
      <c r="P385" s="133"/>
      <c r="Q385" s="134"/>
      <c r="R385" s="149"/>
      <c r="S385" s="170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5"/>
    </row>
    <row r="386" spans="1:96" s="3" customFormat="1" ht="17.100000000000001" customHeight="1" x14ac:dyDescent="0.25">
      <c r="A386" s="190"/>
      <c r="B386" s="8"/>
      <c r="C386" s="8"/>
      <c r="D386" s="8"/>
      <c r="F386" s="185"/>
      <c r="G386" s="125">
        <f t="shared" si="6"/>
        <v>0</v>
      </c>
      <c r="H386" s="133"/>
      <c r="I386" s="133"/>
      <c r="J386" s="133"/>
      <c r="K386" s="133"/>
      <c r="L386" s="133"/>
      <c r="M386" s="133"/>
      <c r="N386" s="133"/>
      <c r="O386" s="133"/>
      <c r="P386" s="133"/>
      <c r="Q386" s="134"/>
      <c r="R386" s="149"/>
      <c r="S386" s="170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5"/>
    </row>
    <row r="387" spans="1:96" s="3" customFormat="1" ht="17.100000000000001" customHeight="1" x14ac:dyDescent="0.25">
      <c r="A387" s="190"/>
      <c r="B387" s="8"/>
      <c r="C387" s="8"/>
      <c r="D387" s="8"/>
      <c r="F387" s="185"/>
      <c r="G387" s="125">
        <f t="shared" si="6"/>
        <v>0</v>
      </c>
      <c r="H387" s="133"/>
      <c r="I387" s="133"/>
      <c r="J387" s="133"/>
      <c r="K387" s="133"/>
      <c r="L387" s="133"/>
      <c r="M387" s="133"/>
      <c r="N387" s="133"/>
      <c r="O387" s="133"/>
      <c r="P387" s="133"/>
      <c r="Q387" s="134"/>
      <c r="R387" s="149"/>
      <c r="S387" s="170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5"/>
    </row>
    <row r="388" spans="1:96" s="3" customFormat="1" ht="17.100000000000001" customHeight="1" x14ac:dyDescent="0.25">
      <c r="A388" s="190"/>
      <c r="B388" s="8"/>
      <c r="C388" s="8"/>
      <c r="D388" s="8"/>
      <c r="F388" s="185"/>
      <c r="G388" s="125">
        <f t="shared" si="6"/>
        <v>0</v>
      </c>
      <c r="H388" s="133"/>
      <c r="I388" s="133"/>
      <c r="J388" s="133"/>
      <c r="K388" s="133"/>
      <c r="L388" s="133"/>
      <c r="M388" s="133"/>
      <c r="N388" s="133"/>
      <c r="O388" s="133"/>
      <c r="P388" s="133"/>
      <c r="Q388" s="134"/>
      <c r="R388" s="149"/>
      <c r="S388" s="170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5"/>
    </row>
    <row r="389" spans="1:96" s="3" customFormat="1" ht="17.100000000000001" customHeight="1" x14ac:dyDescent="0.25">
      <c r="A389" s="190"/>
      <c r="B389" s="8"/>
      <c r="C389" s="8"/>
      <c r="D389" s="8"/>
      <c r="F389" s="185"/>
      <c r="G389" s="125">
        <f t="shared" ref="G389:G452" si="7">SUM(H389:R389)</f>
        <v>0</v>
      </c>
      <c r="H389" s="133"/>
      <c r="I389" s="133"/>
      <c r="J389" s="133"/>
      <c r="K389" s="133"/>
      <c r="L389" s="133"/>
      <c r="M389" s="133"/>
      <c r="N389" s="133"/>
      <c r="O389" s="133"/>
      <c r="P389" s="133"/>
      <c r="Q389" s="134"/>
      <c r="R389" s="149"/>
      <c r="S389" s="170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5"/>
    </row>
    <row r="390" spans="1:96" s="3" customFormat="1" ht="17.100000000000001" customHeight="1" x14ac:dyDescent="0.25">
      <c r="A390" s="190"/>
      <c r="B390" s="8"/>
      <c r="C390" s="8"/>
      <c r="D390" s="8"/>
      <c r="F390" s="185"/>
      <c r="G390" s="125">
        <f t="shared" si="7"/>
        <v>0</v>
      </c>
      <c r="H390" s="133"/>
      <c r="I390" s="133"/>
      <c r="J390" s="133"/>
      <c r="K390" s="133"/>
      <c r="L390" s="133"/>
      <c r="M390" s="133"/>
      <c r="N390" s="133"/>
      <c r="O390" s="133"/>
      <c r="P390" s="133"/>
      <c r="Q390" s="134"/>
      <c r="R390" s="149"/>
      <c r="S390" s="170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5"/>
    </row>
    <row r="391" spans="1:96" s="3" customFormat="1" ht="17.100000000000001" customHeight="1" x14ac:dyDescent="0.25">
      <c r="A391" s="190"/>
      <c r="B391" s="8"/>
      <c r="C391" s="8"/>
      <c r="D391" s="8"/>
      <c r="F391" s="185"/>
      <c r="G391" s="125">
        <f t="shared" si="7"/>
        <v>0</v>
      </c>
      <c r="H391" s="133"/>
      <c r="I391" s="133"/>
      <c r="J391" s="133"/>
      <c r="K391" s="133"/>
      <c r="L391" s="133"/>
      <c r="M391" s="133"/>
      <c r="N391" s="133"/>
      <c r="O391" s="133"/>
      <c r="P391" s="133"/>
      <c r="Q391" s="134"/>
      <c r="R391" s="149"/>
      <c r="S391" s="170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5"/>
    </row>
    <row r="392" spans="1:96" s="3" customFormat="1" ht="17.100000000000001" customHeight="1" x14ac:dyDescent="0.25">
      <c r="A392" s="190"/>
      <c r="B392" s="8"/>
      <c r="C392" s="8"/>
      <c r="D392" s="8"/>
      <c r="F392" s="185"/>
      <c r="G392" s="125">
        <f t="shared" si="7"/>
        <v>0</v>
      </c>
      <c r="H392" s="133"/>
      <c r="I392" s="133"/>
      <c r="J392" s="133"/>
      <c r="K392" s="133"/>
      <c r="L392" s="133"/>
      <c r="M392" s="133"/>
      <c r="N392" s="133"/>
      <c r="O392" s="133"/>
      <c r="P392" s="133"/>
      <c r="Q392" s="134"/>
      <c r="R392" s="149"/>
      <c r="S392" s="170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5"/>
    </row>
    <row r="393" spans="1:96" s="3" customFormat="1" ht="17.100000000000001" customHeight="1" x14ac:dyDescent="0.25">
      <c r="A393" s="190"/>
      <c r="B393" s="8"/>
      <c r="C393" s="8"/>
      <c r="D393" s="8"/>
      <c r="F393" s="185"/>
      <c r="G393" s="125">
        <f t="shared" si="7"/>
        <v>0</v>
      </c>
      <c r="H393" s="133"/>
      <c r="I393" s="133"/>
      <c r="J393" s="133"/>
      <c r="K393" s="133"/>
      <c r="L393" s="133"/>
      <c r="M393" s="133"/>
      <c r="N393" s="133"/>
      <c r="O393" s="133"/>
      <c r="P393" s="133"/>
      <c r="Q393" s="134"/>
      <c r="R393" s="149"/>
      <c r="S393" s="170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5"/>
    </row>
    <row r="394" spans="1:96" s="3" customFormat="1" ht="17.100000000000001" customHeight="1" x14ac:dyDescent="0.25">
      <c r="A394" s="190"/>
      <c r="B394" s="8"/>
      <c r="C394" s="8"/>
      <c r="D394" s="8"/>
      <c r="F394" s="185"/>
      <c r="G394" s="125">
        <f t="shared" si="7"/>
        <v>0</v>
      </c>
      <c r="H394" s="133"/>
      <c r="I394" s="133"/>
      <c r="J394" s="133"/>
      <c r="K394" s="133"/>
      <c r="L394" s="133"/>
      <c r="M394" s="133"/>
      <c r="N394" s="133"/>
      <c r="O394" s="133"/>
      <c r="P394" s="133"/>
      <c r="Q394" s="134"/>
      <c r="R394" s="149"/>
      <c r="S394" s="170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5"/>
    </row>
    <row r="395" spans="1:96" s="3" customFormat="1" ht="17.100000000000001" customHeight="1" x14ac:dyDescent="0.25">
      <c r="A395" s="190"/>
      <c r="B395" s="8"/>
      <c r="C395" s="8"/>
      <c r="D395" s="8"/>
      <c r="F395" s="185"/>
      <c r="G395" s="125">
        <f t="shared" si="7"/>
        <v>0</v>
      </c>
      <c r="H395" s="133"/>
      <c r="I395" s="133"/>
      <c r="J395" s="133"/>
      <c r="K395" s="133"/>
      <c r="L395" s="133"/>
      <c r="M395" s="133"/>
      <c r="N395" s="133"/>
      <c r="O395" s="133"/>
      <c r="P395" s="133"/>
      <c r="Q395" s="134"/>
      <c r="R395" s="149"/>
      <c r="S395" s="170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5"/>
    </row>
    <row r="396" spans="1:96" s="3" customFormat="1" ht="17.100000000000001" customHeight="1" x14ac:dyDescent="0.25">
      <c r="A396" s="190"/>
      <c r="B396" s="8"/>
      <c r="C396" s="8"/>
      <c r="D396" s="8"/>
      <c r="F396" s="185"/>
      <c r="G396" s="125">
        <f t="shared" si="7"/>
        <v>0</v>
      </c>
      <c r="H396" s="133"/>
      <c r="I396" s="133"/>
      <c r="J396" s="133"/>
      <c r="K396" s="133"/>
      <c r="L396" s="133"/>
      <c r="M396" s="133"/>
      <c r="N396" s="133"/>
      <c r="O396" s="133"/>
      <c r="P396" s="133"/>
      <c r="Q396" s="134"/>
      <c r="R396" s="149"/>
      <c r="S396" s="170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5"/>
    </row>
    <row r="397" spans="1:96" s="3" customFormat="1" ht="17.100000000000001" customHeight="1" x14ac:dyDescent="0.25">
      <c r="A397" s="190"/>
      <c r="B397" s="8"/>
      <c r="C397" s="8"/>
      <c r="D397" s="8"/>
      <c r="F397" s="185"/>
      <c r="G397" s="125">
        <f t="shared" si="7"/>
        <v>0</v>
      </c>
      <c r="H397" s="133"/>
      <c r="I397" s="133"/>
      <c r="J397" s="133"/>
      <c r="K397" s="133"/>
      <c r="L397" s="133"/>
      <c r="M397" s="133"/>
      <c r="N397" s="133"/>
      <c r="O397" s="133"/>
      <c r="P397" s="133"/>
      <c r="Q397" s="134"/>
      <c r="R397" s="149"/>
      <c r="S397" s="170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5"/>
    </row>
    <row r="398" spans="1:96" s="3" customFormat="1" ht="17.100000000000001" customHeight="1" x14ac:dyDescent="0.25">
      <c r="A398" s="190"/>
      <c r="B398" s="8"/>
      <c r="C398" s="8"/>
      <c r="D398" s="8"/>
      <c r="F398" s="185"/>
      <c r="G398" s="125">
        <f t="shared" si="7"/>
        <v>0</v>
      </c>
      <c r="H398" s="133"/>
      <c r="I398" s="133"/>
      <c r="J398" s="133"/>
      <c r="K398" s="133"/>
      <c r="L398" s="133"/>
      <c r="M398" s="133"/>
      <c r="N398" s="133"/>
      <c r="O398" s="133"/>
      <c r="P398" s="133"/>
      <c r="Q398" s="134"/>
      <c r="R398" s="149"/>
      <c r="S398" s="170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5"/>
    </row>
    <row r="399" spans="1:96" s="3" customFormat="1" ht="17.100000000000001" customHeight="1" x14ac:dyDescent="0.25">
      <c r="A399" s="190"/>
      <c r="B399" s="8"/>
      <c r="C399" s="8"/>
      <c r="D399" s="8"/>
      <c r="F399" s="185"/>
      <c r="G399" s="125">
        <f t="shared" si="7"/>
        <v>0</v>
      </c>
      <c r="H399" s="133"/>
      <c r="I399" s="133"/>
      <c r="J399" s="133"/>
      <c r="K399" s="133"/>
      <c r="L399" s="133"/>
      <c r="M399" s="133"/>
      <c r="N399" s="133"/>
      <c r="O399" s="133"/>
      <c r="P399" s="133"/>
      <c r="Q399" s="134"/>
      <c r="R399" s="149"/>
      <c r="S399" s="170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5"/>
    </row>
    <row r="400" spans="1:96" s="3" customFormat="1" ht="17.100000000000001" customHeight="1" x14ac:dyDescent="0.25">
      <c r="A400" s="190"/>
      <c r="B400" s="8"/>
      <c r="C400" s="8"/>
      <c r="D400" s="8"/>
      <c r="F400" s="185"/>
      <c r="G400" s="125">
        <f t="shared" si="7"/>
        <v>0</v>
      </c>
      <c r="H400" s="133"/>
      <c r="I400" s="133"/>
      <c r="J400" s="133"/>
      <c r="K400" s="133"/>
      <c r="L400" s="133"/>
      <c r="M400" s="133"/>
      <c r="N400" s="133"/>
      <c r="O400" s="133"/>
      <c r="P400" s="133"/>
      <c r="Q400" s="134"/>
      <c r="R400" s="149"/>
      <c r="S400" s="170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5"/>
    </row>
    <row r="401" spans="1:96" s="3" customFormat="1" ht="17.100000000000001" customHeight="1" x14ac:dyDescent="0.25">
      <c r="A401" s="190"/>
      <c r="B401" s="8"/>
      <c r="C401" s="8"/>
      <c r="D401" s="8"/>
      <c r="F401" s="185"/>
      <c r="G401" s="125">
        <f t="shared" si="7"/>
        <v>0</v>
      </c>
      <c r="H401" s="133"/>
      <c r="I401" s="133"/>
      <c r="J401" s="133"/>
      <c r="K401" s="133"/>
      <c r="L401" s="133"/>
      <c r="M401" s="133"/>
      <c r="N401" s="133"/>
      <c r="O401" s="133"/>
      <c r="P401" s="133"/>
      <c r="Q401" s="134"/>
      <c r="R401" s="149"/>
      <c r="S401" s="170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5"/>
    </row>
    <row r="402" spans="1:96" s="3" customFormat="1" ht="17.100000000000001" customHeight="1" x14ac:dyDescent="0.25">
      <c r="A402" s="190"/>
      <c r="B402" s="8"/>
      <c r="C402" s="8"/>
      <c r="D402" s="8"/>
      <c r="F402" s="185"/>
      <c r="G402" s="125">
        <f t="shared" si="7"/>
        <v>0</v>
      </c>
      <c r="H402" s="133"/>
      <c r="I402" s="133"/>
      <c r="J402" s="133"/>
      <c r="K402" s="133"/>
      <c r="L402" s="133"/>
      <c r="M402" s="133"/>
      <c r="N402" s="133"/>
      <c r="O402" s="133"/>
      <c r="P402" s="133"/>
      <c r="Q402" s="134"/>
      <c r="R402" s="149"/>
      <c r="S402" s="170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5"/>
    </row>
    <row r="403" spans="1:96" s="3" customFormat="1" ht="17.100000000000001" customHeight="1" x14ac:dyDescent="0.25">
      <c r="A403" s="190"/>
      <c r="B403" s="8"/>
      <c r="C403" s="8"/>
      <c r="D403" s="8"/>
      <c r="F403" s="185"/>
      <c r="G403" s="125">
        <f t="shared" si="7"/>
        <v>0</v>
      </c>
      <c r="H403" s="133"/>
      <c r="I403" s="133"/>
      <c r="J403" s="133"/>
      <c r="K403" s="133"/>
      <c r="L403" s="133"/>
      <c r="M403" s="133"/>
      <c r="N403" s="133"/>
      <c r="O403" s="133"/>
      <c r="P403" s="133"/>
      <c r="Q403" s="134"/>
      <c r="R403" s="149"/>
      <c r="S403" s="170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5"/>
    </row>
    <row r="404" spans="1:96" s="3" customFormat="1" ht="17.100000000000001" customHeight="1" x14ac:dyDescent="0.25">
      <c r="A404" s="190"/>
      <c r="B404" s="8"/>
      <c r="C404" s="8"/>
      <c r="D404" s="8"/>
      <c r="F404" s="185"/>
      <c r="G404" s="125">
        <f t="shared" si="7"/>
        <v>0</v>
      </c>
      <c r="H404" s="133"/>
      <c r="I404" s="133"/>
      <c r="J404" s="133"/>
      <c r="K404" s="133"/>
      <c r="L404" s="133"/>
      <c r="M404" s="133"/>
      <c r="N404" s="133"/>
      <c r="O404" s="133"/>
      <c r="P404" s="133"/>
      <c r="Q404" s="134"/>
      <c r="R404" s="149"/>
      <c r="S404" s="170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5"/>
    </row>
    <row r="405" spans="1:96" s="3" customFormat="1" ht="17.100000000000001" customHeight="1" x14ac:dyDescent="0.25">
      <c r="A405" s="190"/>
      <c r="B405" s="8"/>
      <c r="C405" s="8"/>
      <c r="D405" s="8"/>
      <c r="F405" s="185"/>
      <c r="G405" s="125">
        <f t="shared" si="7"/>
        <v>0</v>
      </c>
      <c r="H405" s="133"/>
      <c r="I405" s="133"/>
      <c r="J405" s="133"/>
      <c r="K405" s="133"/>
      <c r="L405" s="133"/>
      <c r="M405" s="133"/>
      <c r="N405" s="133"/>
      <c r="O405" s="133"/>
      <c r="P405" s="133"/>
      <c r="Q405" s="134"/>
      <c r="R405" s="149"/>
      <c r="S405" s="170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5"/>
    </row>
    <row r="406" spans="1:96" s="3" customFormat="1" ht="17.100000000000001" customHeight="1" x14ac:dyDescent="0.25">
      <c r="A406" s="190"/>
      <c r="B406" s="8"/>
      <c r="C406" s="8"/>
      <c r="D406" s="8"/>
      <c r="F406" s="185"/>
      <c r="G406" s="125">
        <f t="shared" si="7"/>
        <v>0</v>
      </c>
      <c r="H406" s="133"/>
      <c r="I406" s="133"/>
      <c r="J406" s="133"/>
      <c r="K406" s="133"/>
      <c r="L406" s="133"/>
      <c r="M406" s="133"/>
      <c r="N406" s="133"/>
      <c r="O406" s="133"/>
      <c r="P406" s="133"/>
      <c r="Q406" s="134"/>
      <c r="R406" s="149"/>
      <c r="S406" s="170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5"/>
    </row>
    <row r="407" spans="1:96" s="3" customFormat="1" ht="17.100000000000001" customHeight="1" x14ac:dyDescent="0.25">
      <c r="A407" s="190"/>
      <c r="B407" s="8"/>
      <c r="C407" s="8"/>
      <c r="D407" s="8"/>
      <c r="F407" s="185"/>
      <c r="G407" s="125">
        <f t="shared" si="7"/>
        <v>0</v>
      </c>
      <c r="H407" s="133"/>
      <c r="I407" s="133"/>
      <c r="J407" s="133"/>
      <c r="K407" s="133"/>
      <c r="L407" s="133"/>
      <c r="M407" s="133"/>
      <c r="N407" s="133"/>
      <c r="O407" s="133"/>
      <c r="P407" s="133"/>
      <c r="Q407" s="134"/>
      <c r="R407" s="149"/>
      <c r="S407" s="170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5"/>
    </row>
    <row r="408" spans="1:96" s="3" customFormat="1" ht="17.100000000000001" customHeight="1" x14ac:dyDescent="0.25">
      <c r="A408" s="190"/>
      <c r="B408" s="8"/>
      <c r="C408" s="8"/>
      <c r="D408" s="8"/>
      <c r="F408" s="185"/>
      <c r="G408" s="125">
        <f t="shared" si="7"/>
        <v>0</v>
      </c>
      <c r="H408" s="133"/>
      <c r="I408" s="133"/>
      <c r="J408" s="133"/>
      <c r="K408" s="133"/>
      <c r="L408" s="133"/>
      <c r="M408" s="133"/>
      <c r="N408" s="133"/>
      <c r="O408" s="133"/>
      <c r="P408" s="133"/>
      <c r="Q408" s="134"/>
      <c r="R408" s="149"/>
      <c r="S408" s="170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5"/>
    </row>
    <row r="409" spans="1:96" s="3" customFormat="1" ht="17.100000000000001" customHeight="1" x14ac:dyDescent="0.25">
      <c r="A409" s="190"/>
      <c r="B409" s="8"/>
      <c r="C409" s="8"/>
      <c r="D409" s="8"/>
      <c r="F409" s="185"/>
      <c r="G409" s="125">
        <f t="shared" si="7"/>
        <v>0</v>
      </c>
      <c r="H409" s="133"/>
      <c r="I409" s="133"/>
      <c r="J409" s="133"/>
      <c r="K409" s="133"/>
      <c r="L409" s="133"/>
      <c r="M409" s="133"/>
      <c r="N409" s="133"/>
      <c r="O409" s="133"/>
      <c r="P409" s="133"/>
      <c r="Q409" s="134"/>
      <c r="R409" s="149"/>
      <c r="S409" s="170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5"/>
    </row>
    <row r="410" spans="1:96" s="3" customFormat="1" ht="17.100000000000001" customHeight="1" x14ac:dyDescent="0.25">
      <c r="A410" s="190"/>
      <c r="B410" s="8"/>
      <c r="C410" s="8"/>
      <c r="D410" s="8"/>
      <c r="F410" s="185"/>
      <c r="G410" s="125">
        <f t="shared" si="7"/>
        <v>0</v>
      </c>
      <c r="H410" s="133"/>
      <c r="I410" s="133"/>
      <c r="J410" s="133"/>
      <c r="K410" s="133"/>
      <c r="L410" s="133"/>
      <c r="M410" s="133"/>
      <c r="N410" s="133"/>
      <c r="O410" s="133"/>
      <c r="P410" s="133"/>
      <c r="Q410" s="134"/>
      <c r="R410" s="149"/>
      <c r="S410" s="170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5"/>
    </row>
    <row r="411" spans="1:96" s="3" customFormat="1" ht="17.100000000000001" customHeight="1" x14ac:dyDescent="0.25">
      <c r="A411" s="190"/>
      <c r="B411" s="8"/>
      <c r="C411" s="8"/>
      <c r="D411" s="8"/>
      <c r="F411" s="185"/>
      <c r="G411" s="125">
        <f t="shared" si="7"/>
        <v>0</v>
      </c>
      <c r="H411" s="133"/>
      <c r="I411" s="133"/>
      <c r="J411" s="133"/>
      <c r="K411" s="133"/>
      <c r="L411" s="133"/>
      <c r="M411" s="133"/>
      <c r="N411" s="133"/>
      <c r="O411" s="133"/>
      <c r="P411" s="133"/>
      <c r="Q411" s="134"/>
      <c r="R411" s="149"/>
      <c r="S411" s="170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5"/>
    </row>
    <row r="412" spans="1:96" s="3" customFormat="1" ht="17.100000000000001" customHeight="1" x14ac:dyDescent="0.25">
      <c r="A412" s="190"/>
      <c r="B412" s="8"/>
      <c r="C412" s="8"/>
      <c r="D412" s="8"/>
      <c r="F412" s="185"/>
      <c r="G412" s="125">
        <f t="shared" si="7"/>
        <v>0</v>
      </c>
      <c r="H412" s="133"/>
      <c r="I412" s="133"/>
      <c r="J412" s="133"/>
      <c r="K412" s="133"/>
      <c r="L412" s="133"/>
      <c r="M412" s="133"/>
      <c r="N412" s="133"/>
      <c r="O412" s="133"/>
      <c r="P412" s="133"/>
      <c r="Q412" s="134"/>
      <c r="R412" s="149"/>
      <c r="S412" s="170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5"/>
    </row>
    <row r="413" spans="1:96" s="3" customFormat="1" ht="17.100000000000001" customHeight="1" x14ac:dyDescent="0.25">
      <c r="A413" s="190"/>
      <c r="B413" s="8"/>
      <c r="C413" s="8"/>
      <c r="D413" s="8"/>
      <c r="F413" s="185"/>
      <c r="G413" s="125">
        <f t="shared" si="7"/>
        <v>0</v>
      </c>
      <c r="H413" s="133"/>
      <c r="I413" s="133"/>
      <c r="J413" s="133"/>
      <c r="K413" s="133"/>
      <c r="L413" s="133"/>
      <c r="M413" s="133"/>
      <c r="N413" s="133"/>
      <c r="O413" s="133"/>
      <c r="P413" s="133"/>
      <c r="Q413" s="134"/>
      <c r="R413" s="149"/>
      <c r="S413" s="170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5"/>
    </row>
    <row r="414" spans="1:96" s="3" customFormat="1" ht="17.100000000000001" customHeight="1" x14ac:dyDescent="0.25">
      <c r="A414" s="190"/>
      <c r="B414" s="8"/>
      <c r="C414" s="8"/>
      <c r="D414" s="8"/>
      <c r="F414" s="185"/>
      <c r="G414" s="125">
        <f t="shared" si="7"/>
        <v>0</v>
      </c>
      <c r="H414" s="133"/>
      <c r="I414" s="133"/>
      <c r="J414" s="133"/>
      <c r="K414" s="133"/>
      <c r="L414" s="133"/>
      <c r="M414" s="133"/>
      <c r="N414" s="133"/>
      <c r="O414" s="133"/>
      <c r="P414" s="133"/>
      <c r="Q414" s="134"/>
      <c r="R414" s="149"/>
      <c r="S414" s="170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5"/>
    </row>
    <row r="415" spans="1:96" s="3" customFormat="1" ht="17.100000000000001" customHeight="1" x14ac:dyDescent="0.25">
      <c r="A415" s="190"/>
      <c r="B415" s="8"/>
      <c r="C415" s="8"/>
      <c r="D415" s="8"/>
      <c r="F415" s="185"/>
      <c r="G415" s="125">
        <f t="shared" si="7"/>
        <v>0</v>
      </c>
      <c r="H415" s="133"/>
      <c r="I415" s="133"/>
      <c r="J415" s="133"/>
      <c r="K415" s="133"/>
      <c r="L415" s="133"/>
      <c r="M415" s="133"/>
      <c r="N415" s="133"/>
      <c r="O415" s="133"/>
      <c r="P415" s="133"/>
      <c r="Q415" s="134"/>
      <c r="R415" s="149"/>
      <c r="S415" s="170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5"/>
    </row>
    <row r="416" spans="1:96" s="3" customFormat="1" ht="17.100000000000001" customHeight="1" x14ac:dyDescent="0.25">
      <c r="A416" s="190"/>
      <c r="B416" s="8"/>
      <c r="C416" s="8"/>
      <c r="D416" s="8"/>
      <c r="F416" s="185"/>
      <c r="G416" s="125">
        <f t="shared" si="7"/>
        <v>0</v>
      </c>
      <c r="H416" s="133"/>
      <c r="I416" s="133"/>
      <c r="J416" s="133"/>
      <c r="K416" s="133"/>
      <c r="L416" s="133"/>
      <c r="M416" s="133"/>
      <c r="N416" s="133"/>
      <c r="O416" s="133"/>
      <c r="P416" s="133"/>
      <c r="Q416" s="134"/>
      <c r="R416" s="149"/>
      <c r="S416" s="170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5"/>
    </row>
    <row r="417" spans="1:96" s="3" customFormat="1" ht="17.100000000000001" customHeight="1" x14ac:dyDescent="0.25">
      <c r="A417" s="190"/>
      <c r="B417" s="8"/>
      <c r="C417" s="8"/>
      <c r="D417" s="8"/>
      <c r="F417" s="185"/>
      <c r="G417" s="125">
        <f t="shared" si="7"/>
        <v>0</v>
      </c>
      <c r="H417" s="133"/>
      <c r="I417" s="133"/>
      <c r="J417" s="133"/>
      <c r="K417" s="133"/>
      <c r="L417" s="133"/>
      <c r="M417" s="133"/>
      <c r="N417" s="133"/>
      <c r="O417" s="133"/>
      <c r="P417" s="133"/>
      <c r="Q417" s="134"/>
      <c r="R417" s="149"/>
      <c r="S417" s="170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5"/>
    </row>
    <row r="418" spans="1:96" s="3" customFormat="1" ht="17.100000000000001" customHeight="1" x14ac:dyDescent="0.25">
      <c r="A418" s="190"/>
      <c r="B418" s="8"/>
      <c r="C418" s="8"/>
      <c r="D418" s="8"/>
      <c r="F418" s="185"/>
      <c r="G418" s="125">
        <f t="shared" si="7"/>
        <v>0</v>
      </c>
      <c r="H418" s="133"/>
      <c r="I418" s="133"/>
      <c r="J418" s="133"/>
      <c r="K418" s="133"/>
      <c r="L418" s="133"/>
      <c r="M418" s="133"/>
      <c r="N418" s="133"/>
      <c r="O418" s="133"/>
      <c r="P418" s="133"/>
      <c r="Q418" s="134"/>
      <c r="R418" s="149"/>
      <c r="S418" s="170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5"/>
    </row>
    <row r="419" spans="1:96" s="3" customFormat="1" ht="17.100000000000001" customHeight="1" x14ac:dyDescent="0.25">
      <c r="A419" s="190"/>
      <c r="B419" s="8"/>
      <c r="C419" s="8"/>
      <c r="D419" s="8"/>
      <c r="F419" s="185"/>
      <c r="G419" s="125">
        <f t="shared" si="7"/>
        <v>0</v>
      </c>
      <c r="H419" s="133"/>
      <c r="I419" s="133"/>
      <c r="J419" s="133"/>
      <c r="K419" s="133"/>
      <c r="L419" s="133"/>
      <c r="M419" s="133"/>
      <c r="N419" s="133"/>
      <c r="O419" s="133"/>
      <c r="P419" s="133"/>
      <c r="Q419" s="134"/>
      <c r="R419" s="149"/>
      <c r="S419" s="170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5"/>
    </row>
    <row r="420" spans="1:96" s="3" customFormat="1" ht="17.100000000000001" customHeight="1" x14ac:dyDescent="0.25">
      <c r="A420" s="190"/>
      <c r="B420" s="8"/>
      <c r="C420" s="8"/>
      <c r="D420" s="8"/>
      <c r="F420" s="185"/>
      <c r="G420" s="125">
        <f t="shared" si="7"/>
        <v>0</v>
      </c>
      <c r="H420" s="133"/>
      <c r="I420" s="133"/>
      <c r="J420" s="133"/>
      <c r="K420" s="133"/>
      <c r="L420" s="133"/>
      <c r="M420" s="133"/>
      <c r="N420" s="133"/>
      <c r="O420" s="133"/>
      <c r="P420" s="133"/>
      <c r="Q420" s="134"/>
      <c r="R420" s="149"/>
      <c r="S420" s="170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5"/>
    </row>
    <row r="421" spans="1:96" s="3" customFormat="1" ht="17.100000000000001" customHeight="1" x14ac:dyDescent="0.25">
      <c r="A421" s="190"/>
      <c r="B421" s="8"/>
      <c r="C421" s="8"/>
      <c r="D421" s="8"/>
      <c r="F421" s="185"/>
      <c r="G421" s="125">
        <f t="shared" si="7"/>
        <v>0</v>
      </c>
      <c r="H421" s="133"/>
      <c r="I421" s="133"/>
      <c r="J421" s="133"/>
      <c r="K421" s="133"/>
      <c r="L421" s="133"/>
      <c r="M421" s="133"/>
      <c r="N421" s="133"/>
      <c r="O421" s="133"/>
      <c r="P421" s="133"/>
      <c r="Q421" s="134"/>
      <c r="R421" s="149"/>
      <c r="S421" s="170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5"/>
    </row>
    <row r="422" spans="1:96" s="3" customFormat="1" ht="17.100000000000001" customHeight="1" x14ac:dyDescent="0.25">
      <c r="A422" s="190"/>
      <c r="B422" s="8"/>
      <c r="C422" s="8"/>
      <c r="D422" s="8"/>
      <c r="F422" s="185"/>
      <c r="G422" s="125">
        <f t="shared" si="7"/>
        <v>0</v>
      </c>
      <c r="H422" s="133"/>
      <c r="I422" s="133"/>
      <c r="J422" s="133"/>
      <c r="K422" s="133"/>
      <c r="L422" s="133"/>
      <c r="M422" s="133"/>
      <c r="N422" s="133"/>
      <c r="O422" s="133"/>
      <c r="P422" s="133"/>
      <c r="Q422" s="134"/>
      <c r="R422" s="149"/>
      <c r="S422" s="170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5"/>
    </row>
    <row r="423" spans="1:96" s="3" customFormat="1" ht="17.100000000000001" customHeight="1" x14ac:dyDescent="0.25">
      <c r="A423" s="190"/>
      <c r="B423" s="8"/>
      <c r="C423" s="8"/>
      <c r="D423" s="8"/>
      <c r="F423" s="185"/>
      <c r="G423" s="125">
        <f t="shared" si="7"/>
        <v>0</v>
      </c>
      <c r="H423" s="133"/>
      <c r="I423" s="133"/>
      <c r="J423" s="133"/>
      <c r="K423" s="133"/>
      <c r="L423" s="133"/>
      <c r="M423" s="133"/>
      <c r="N423" s="133"/>
      <c r="O423" s="133"/>
      <c r="P423" s="133"/>
      <c r="Q423" s="134"/>
      <c r="R423" s="149"/>
      <c r="S423" s="170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5"/>
    </row>
    <row r="424" spans="1:96" s="3" customFormat="1" ht="17.100000000000001" customHeight="1" x14ac:dyDescent="0.25">
      <c r="A424" s="190"/>
      <c r="B424" s="8"/>
      <c r="C424" s="8"/>
      <c r="D424" s="8"/>
      <c r="F424" s="185"/>
      <c r="G424" s="125">
        <f t="shared" si="7"/>
        <v>0</v>
      </c>
      <c r="H424" s="133"/>
      <c r="I424" s="133"/>
      <c r="J424" s="133"/>
      <c r="K424" s="133"/>
      <c r="L424" s="133"/>
      <c r="M424" s="133"/>
      <c r="N424" s="133"/>
      <c r="O424" s="133"/>
      <c r="P424" s="133"/>
      <c r="Q424" s="134"/>
      <c r="R424" s="149"/>
      <c r="S424" s="170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5"/>
    </row>
    <row r="425" spans="1:96" s="3" customFormat="1" ht="17.100000000000001" customHeight="1" x14ac:dyDescent="0.25">
      <c r="A425" s="190"/>
      <c r="B425" s="8"/>
      <c r="C425" s="8"/>
      <c r="D425" s="8"/>
      <c r="F425" s="185"/>
      <c r="G425" s="125">
        <f t="shared" si="7"/>
        <v>0</v>
      </c>
      <c r="H425" s="133"/>
      <c r="I425" s="133"/>
      <c r="J425" s="133"/>
      <c r="K425" s="133"/>
      <c r="L425" s="133"/>
      <c r="M425" s="133"/>
      <c r="N425" s="133"/>
      <c r="O425" s="133"/>
      <c r="P425" s="133"/>
      <c r="Q425" s="134"/>
      <c r="R425" s="149"/>
      <c r="S425" s="170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5"/>
    </row>
    <row r="426" spans="1:96" s="3" customFormat="1" ht="17.100000000000001" customHeight="1" x14ac:dyDescent="0.25">
      <c r="A426" s="190"/>
      <c r="B426" s="8"/>
      <c r="C426" s="8"/>
      <c r="D426" s="8"/>
      <c r="F426" s="185"/>
      <c r="G426" s="125">
        <f t="shared" si="7"/>
        <v>0</v>
      </c>
      <c r="H426" s="133"/>
      <c r="I426" s="133"/>
      <c r="J426" s="133"/>
      <c r="K426" s="133"/>
      <c r="L426" s="133"/>
      <c r="M426" s="133"/>
      <c r="N426" s="133"/>
      <c r="O426" s="133"/>
      <c r="P426" s="133"/>
      <c r="Q426" s="134"/>
      <c r="R426" s="149"/>
      <c r="S426" s="170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5"/>
    </row>
    <row r="427" spans="1:96" s="3" customFormat="1" ht="17.100000000000001" customHeight="1" x14ac:dyDescent="0.25">
      <c r="A427" s="190"/>
      <c r="B427" s="8"/>
      <c r="C427" s="8"/>
      <c r="D427" s="8"/>
      <c r="F427" s="185"/>
      <c r="G427" s="125">
        <f t="shared" si="7"/>
        <v>0</v>
      </c>
      <c r="H427" s="133"/>
      <c r="I427" s="133"/>
      <c r="J427" s="133"/>
      <c r="K427" s="133"/>
      <c r="L427" s="133"/>
      <c r="M427" s="133"/>
      <c r="N427" s="133"/>
      <c r="O427" s="133"/>
      <c r="P427" s="133"/>
      <c r="Q427" s="134"/>
      <c r="R427" s="149"/>
      <c r="S427" s="170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5"/>
    </row>
    <row r="428" spans="1:96" s="3" customFormat="1" ht="17.100000000000001" customHeight="1" x14ac:dyDescent="0.25">
      <c r="A428" s="190"/>
      <c r="B428" s="8"/>
      <c r="C428" s="8"/>
      <c r="D428" s="8"/>
      <c r="F428" s="185"/>
      <c r="G428" s="125">
        <f t="shared" si="7"/>
        <v>0</v>
      </c>
      <c r="H428" s="133"/>
      <c r="I428" s="133"/>
      <c r="J428" s="133"/>
      <c r="K428" s="133"/>
      <c r="L428" s="133"/>
      <c r="M428" s="133"/>
      <c r="N428" s="133"/>
      <c r="O428" s="133"/>
      <c r="P428" s="133"/>
      <c r="Q428" s="134"/>
      <c r="R428" s="149"/>
      <c r="S428" s="170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5"/>
    </row>
    <row r="429" spans="1:96" s="3" customFormat="1" ht="17.100000000000001" customHeight="1" x14ac:dyDescent="0.25">
      <c r="A429" s="190"/>
      <c r="B429" s="8"/>
      <c r="C429" s="8"/>
      <c r="D429" s="8"/>
      <c r="F429" s="185"/>
      <c r="G429" s="125">
        <f t="shared" si="7"/>
        <v>0</v>
      </c>
      <c r="H429" s="133"/>
      <c r="I429" s="133"/>
      <c r="J429" s="133"/>
      <c r="K429" s="133"/>
      <c r="L429" s="133"/>
      <c r="M429" s="133"/>
      <c r="N429" s="133"/>
      <c r="O429" s="133"/>
      <c r="P429" s="133"/>
      <c r="Q429" s="134"/>
      <c r="R429" s="149"/>
      <c r="S429" s="170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5"/>
    </row>
    <row r="430" spans="1:96" s="3" customFormat="1" ht="17.100000000000001" customHeight="1" x14ac:dyDescent="0.25">
      <c r="A430" s="190"/>
      <c r="B430" s="8"/>
      <c r="C430" s="8"/>
      <c r="D430" s="8"/>
      <c r="F430" s="185"/>
      <c r="G430" s="125">
        <f t="shared" si="7"/>
        <v>0</v>
      </c>
      <c r="H430" s="133"/>
      <c r="I430" s="133"/>
      <c r="J430" s="133"/>
      <c r="K430" s="133"/>
      <c r="L430" s="133"/>
      <c r="M430" s="133"/>
      <c r="N430" s="133"/>
      <c r="O430" s="133"/>
      <c r="P430" s="133"/>
      <c r="Q430" s="134"/>
      <c r="R430" s="149"/>
      <c r="S430" s="170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5"/>
    </row>
    <row r="431" spans="1:96" s="3" customFormat="1" ht="17.100000000000001" customHeight="1" x14ac:dyDescent="0.25">
      <c r="A431" s="190"/>
      <c r="B431" s="8"/>
      <c r="C431" s="8"/>
      <c r="D431" s="8"/>
      <c r="F431" s="185"/>
      <c r="G431" s="125">
        <f t="shared" si="7"/>
        <v>0</v>
      </c>
      <c r="H431" s="133"/>
      <c r="I431" s="133"/>
      <c r="J431" s="133"/>
      <c r="K431" s="133"/>
      <c r="L431" s="133"/>
      <c r="M431" s="133"/>
      <c r="N431" s="133"/>
      <c r="O431" s="133"/>
      <c r="P431" s="133"/>
      <c r="Q431" s="134"/>
      <c r="R431" s="149"/>
      <c r="S431" s="170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5"/>
    </row>
    <row r="432" spans="1:96" s="3" customFormat="1" ht="17.100000000000001" customHeight="1" x14ac:dyDescent="0.25">
      <c r="A432" s="190"/>
      <c r="B432" s="8"/>
      <c r="C432" s="8"/>
      <c r="D432" s="8"/>
      <c r="F432" s="185"/>
      <c r="G432" s="125">
        <f t="shared" si="7"/>
        <v>0</v>
      </c>
      <c r="H432" s="133"/>
      <c r="I432" s="133"/>
      <c r="J432" s="133"/>
      <c r="K432" s="133"/>
      <c r="L432" s="133"/>
      <c r="M432" s="133"/>
      <c r="N432" s="133"/>
      <c r="O432" s="133"/>
      <c r="P432" s="133"/>
      <c r="Q432" s="134"/>
      <c r="R432" s="149"/>
      <c r="S432" s="170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5"/>
    </row>
    <row r="433" spans="1:96" s="3" customFormat="1" ht="17.100000000000001" customHeight="1" x14ac:dyDescent="0.25">
      <c r="A433" s="190"/>
      <c r="B433" s="8"/>
      <c r="C433" s="8"/>
      <c r="D433" s="8"/>
      <c r="F433" s="185"/>
      <c r="G433" s="125">
        <f t="shared" si="7"/>
        <v>0</v>
      </c>
      <c r="H433" s="133"/>
      <c r="I433" s="133"/>
      <c r="J433" s="133"/>
      <c r="K433" s="133"/>
      <c r="L433" s="133"/>
      <c r="M433" s="133"/>
      <c r="N433" s="133"/>
      <c r="O433" s="133"/>
      <c r="P433" s="133"/>
      <c r="Q433" s="134"/>
      <c r="R433" s="149"/>
      <c r="S433" s="170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5"/>
    </row>
    <row r="434" spans="1:96" s="3" customFormat="1" ht="17.100000000000001" customHeight="1" x14ac:dyDescent="0.25">
      <c r="A434" s="190"/>
      <c r="B434" s="8"/>
      <c r="C434" s="8"/>
      <c r="D434" s="8"/>
      <c r="F434" s="185"/>
      <c r="G434" s="125">
        <f t="shared" si="7"/>
        <v>0</v>
      </c>
      <c r="H434" s="133"/>
      <c r="I434" s="133"/>
      <c r="J434" s="133"/>
      <c r="K434" s="133"/>
      <c r="L434" s="133"/>
      <c r="M434" s="133"/>
      <c r="N434" s="133"/>
      <c r="O434" s="133"/>
      <c r="P434" s="133"/>
      <c r="Q434" s="134"/>
      <c r="R434" s="149"/>
      <c r="S434" s="170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  <c r="AF434" s="154"/>
      <c r="AG434" s="15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5"/>
    </row>
    <row r="435" spans="1:96" s="3" customFormat="1" ht="17.100000000000001" customHeight="1" x14ac:dyDescent="0.25">
      <c r="A435" s="190"/>
      <c r="B435" s="8"/>
      <c r="C435" s="8"/>
      <c r="D435" s="8"/>
      <c r="F435" s="185"/>
      <c r="G435" s="125">
        <f t="shared" si="7"/>
        <v>0</v>
      </c>
      <c r="H435" s="133"/>
      <c r="I435" s="133"/>
      <c r="J435" s="133"/>
      <c r="K435" s="133"/>
      <c r="L435" s="133"/>
      <c r="M435" s="133"/>
      <c r="N435" s="133"/>
      <c r="O435" s="133"/>
      <c r="P435" s="133"/>
      <c r="Q435" s="134"/>
      <c r="R435" s="149"/>
      <c r="S435" s="170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5"/>
    </row>
    <row r="436" spans="1:96" s="3" customFormat="1" ht="17.100000000000001" customHeight="1" x14ac:dyDescent="0.25">
      <c r="A436" s="190"/>
      <c r="B436" s="8"/>
      <c r="C436" s="8"/>
      <c r="D436" s="8"/>
      <c r="F436" s="185"/>
      <c r="G436" s="125">
        <f t="shared" si="7"/>
        <v>0</v>
      </c>
      <c r="H436" s="133"/>
      <c r="I436" s="133"/>
      <c r="J436" s="133"/>
      <c r="K436" s="133"/>
      <c r="L436" s="133"/>
      <c r="M436" s="133"/>
      <c r="N436" s="133"/>
      <c r="O436" s="133"/>
      <c r="P436" s="133"/>
      <c r="Q436" s="134"/>
      <c r="R436" s="149"/>
      <c r="S436" s="170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5"/>
    </row>
    <row r="437" spans="1:96" s="3" customFormat="1" ht="17.100000000000001" customHeight="1" x14ac:dyDescent="0.25">
      <c r="A437" s="190"/>
      <c r="B437" s="8"/>
      <c r="C437" s="8"/>
      <c r="D437" s="8"/>
      <c r="F437" s="185"/>
      <c r="G437" s="125">
        <f t="shared" si="7"/>
        <v>0</v>
      </c>
      <c r="H437" s="133"/>
      <c r="I437" s="133"/>
      <c r="J437" s="133"/>
      <c r="K437" s="133"/>
      <c r="L437" s="133"/>
      <c r="M437" s="133"/>
      <c r="N437" s="133"/>
      <c r="O437" s="133"/>
      <c r="P437" s="133"/>
      <c r="Q437" s="134"/>
      <c r="R437" s="149"/>
      <c r="S437" s="170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5"/>
    </row>
    <row r="438" spans="1:96" s="3" customFormat="1" ht="17.100000000000001" customHeight="1" x14ac:dyDescent="0.25">
      <c r="A438" s="190"/>
      <c r="B438" s="8"/>
      <c r="C438" s="8"/>
      <c r="D438" s="8"/>
      <c r="F438" s="185"/>
      <c r="G438" s="125">
        <f t="shared" si="7"/>
        <v>0</v>
      </c>
      <c r="H438" s="133"/>
      <c r="I438" s="133"/>
      <c r="J438" s="133"/>
      <c r="K438" s="133"/>
      <c r="L438" s="133"/>
      <c r="M438" s="133"/>
      <c r="N438" s="133"/>
      <c r="O438" s="133"/>
      <c r="P438" s="133"/>
      <c r="Q438" s="134"/>
      <c r="R438" s="149"/>
      <c r="S438" s="170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5"/>
    </row>
    <row r="439" spans="1:96" s="3" customFormat="1" ht="17.100000000000001" customHeight="1" x14ac:dyDescent="0.25">
      <c r="A439" s="190"/>
      <c r="B439" s="8"/>
      <c r="C439" s="8"/>
      <c r="D439" s="8"/>
      <c r="F439" s="185"/>
      <c r="G439" s="125">
        <f t="shared" si="7"/>
        <v>0</v>
      </c>
      <c r="H439" s="133"/>
      <c r="I439" s="133"/>
      <c r="J439" s="133"/>
      <c r="K439" s="133"/>
      <c r="L439" s="133"/>
      <c r="M439" s="133"/>
      <c r="N439" s="133"/>
      <c r="O439" s="133"/>
      <c r="P439" s="133"/>
      <c r="Q439" s="134"/>
      <c r="R439" s="149"/>
      <c r="S439" s="170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5"/>
    </row>
    <row r="440" spans="1:96" s="3" customFormat="1" ht="17.100000000000001" customHeight="1" x14ac:dyDescent="0.25">
      <c r="A440" s="190"/>
      <c r="B440" s="8"/>
      <c r="C440" s="8"/>
      <c r="D440" s="8"/>
      <c r="F440" s="185"/>
      <c r="G440" s="125">
        <f t="shared" si="7"/>
        <v>0</v>
      </c>
      <c r="H440" s="133"/>
      <c r="I440" s="133"/>
      <c r="J440" s="133"/>
      <c r="K440" s="133"/>
      <c r="L440" s="133"/>
      <c r="M440" s="133"/>
      <c r="N440" s="133"/>
      <c r="O440" s="133"/>
      <c r="P440" s="133"/>
      <c r="Q440" s="134"/>
      <c r="R440" s="149"/>
      <c r="S440" s="170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5"/>
    </row>
    <row r="441" spans="1:96" s="3" customFormat="1" ht="17.100000000000001" customHeight="1" x14ac:dyDescent="0.25">
      <c r="A441" s="190"/>
      <c r="B441" s="8"/>
      <c r="C441" s="8"/>
      <c r="D441" s="8"/>
      <c r="F441" s="185"/>
      <c r="G441" s="125">
        <f t="shared" si="7"/>
        <v>0</v>
      </c>
      <c r="H441" s="133"/>
      <c r="I441" s="133"/>
      <c r="J441" s="133"/>
      <c r="K441" s="133"/>
      <c r="L441" s="133"/>
      <c r="M441" s="133"/>
      <c r="N441" s="133"/>
      <c r="O441" s="133"/>
      <c r="P441" s="133"/>
      <c r="Q441" s="134"/>
      <c r="R441" s="149"/>
      <c r="S441" s="170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5"/>
    </row>
    <row r="442" spans="1:96" s="3" customFormat="1" ht="17.100000000000001" customHeight="1" x14ac:dyDescent="0.25">
      <c r="A442" s="190"/>
      <c r="B442" s="8"/>
      <c r="C442" s="8"/>
      <c r="D442" s="8"/>
      <c r="F442" s="185"/>
      <c r="G442" s="125">
        <f t="shared" si="7"/>
        <v>0</v>
      </c>
      <c r="H442" s="133"/>
      <c r="I442" s="133"/>
      <c r="J442" s="133"/>
      <c r="K442" s="133"/>
      <c r="L442" s="133"/>
      <c r="M442" s="133"/>
      <c r="N442" s="133"/>
      <c r="O442" s="133"/>
      <c r="P442" s="133"/>
      <c r="Q442" s="134"/>
      <c r="R442" s="149"/>
      <c r="S442" s="170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5"/>
    </row>
    <row r="443" spans="1:96" s="3" customFormat="1" ht="17.100000000000001" customHeight="1" x14ac:dyDescent="0.25">
      <c r="A443" s="190"/>
      <c r="B443" s="8"/>
      <c r="C443" s="8"/>
      <c r="D443" s="8"/>
      <c r="F443" s="185"/>
      <c r="G443" s="125">
        <f t="shared" si="7"/>
        <v>0</v>
      </c>
      <c r="H443" s="133"/>
      <c r="I443" s="133"/>
      <c r="J443" s="133"/>
      <c r="K443" s="133"/>
      <c r="L443" s="133"/>
      <c r="M443" s="133"/>
      <c r="N443" s="133"/>
      <c r="O443" s="133"/>
      <c r="P443" s="133"/>
      <c r="Q443" s="134"/>
      <c r="R443" s="149"/>
      <c r="S443" s="170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5"/>
    </row>
    <row r="444" spans="1:96" s="3" customFormat="1" ht="17.100000000000001" customHeight="1" x14ac:dyDescent="0.25">
      <c r="A444" s="190"/>
      <c r="B444" s="8"/>
      <c r="C444" s="8"/>
      <c r="D444" s="8"/>
      <c r="F444" s="185"/>
      <c r="G444" s="125">
        <f t="shared" si="7"/>
        <v>0</v>
      </c>
      <c r="H444" s="133"/>
      <c r="I444" s="133"/>
      <c r="J444" s="133"/>
      <c r="K444" s="133"/>
      <c r="L444" s="133"/>
      <c r="M444" s="133"/>
      <c r="N444" s="133"/>
      <c r="O444" s="133"/>
      <c r="P444" s="133"/>
      <c r="Q444" s="134"/>
      <c r="R444" s="149"/>
      <c r="S444" s="170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5"/>
    </row>
    <row r="445" spans="1:96" s="3" customFormat="1" ht="17.100000000000001" customHeight="1" x14ac:dyDescent="0.25">
      <c r="A445" s="190"/>
      <c r="B445" s="8"/>
      <c r="C445" s="8"/>
      <c r="D445" s="8"/>
      <c r="F445" s="185"/>
      <c r="G445" s="125">
        <f t="shared" si="7"/>
        <v>0</v>
      </c>
      <c r="H445" s="133"/>
      <c r="I445" s="133"/>
      <c r="J445" s="133"/>
      <c r="K445" s="133"/>
      <c r="L445" s="133"/>
      <c r="M445" s="133"/>
      <c r="N445" s="133"/>
      <c r="O445" s="133"/>
      <c r="P445" s="133"/>
      <c r="Q445" s="134"/>
      <c r="R445" s="149"/>
      <c r="S445" s="170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5"/>
    </row>
    <row r="446" spans="1:96" s="3" customFormat="1" ht="17.100000000000001" customHeight="1" x14ac:dyDescent="0.25">
      <c r="A446" s="190"/>
      <c r="B446" s="8"/>
      <c r="C446" s="8"/>
      <c r="D446" s="8"/>
      <c r="F446" s="185"/>
      <c r="G446" s="125">
        <f t="shared" si="7"/>
        <v>0</v>
      </c>
      <c r="H446" s="133"/>
      <c r="I446" s="133"/>
      <c r="J446" s="133"/>
      <c r="K446" s="133"/>
      <c r="L446" s="133"/>
      <c r="M446" s="133"/>
      <c r="N446" s="133"/>
      <c r="O446" s="133"/>
      <c r="P446" s="133"/>
      <c r="Q446" s="134"/>
      <c r="R446" s="149"/>
      <c r="S446" s="170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5"/>
    </row>
    <row r="447" spans="1:96" s="3" customFormat="1" ht="17.100000000000001" customHeight="1" x14ac:dyDescent="0.25">
      <c r="A447" s="190"/>
      <c r="B447" s="8"/>
      <c r="C447" s="8"/>
      <c r="D447" s="8"/>
      <c r="F447" s="185"/>
      <c r="G447" s="125">
        <f t="shared" si="7"/>
        <v>0</v>
      </c>
      <c r="H447" s="133"/>
      <c r="I447" s="133"/>
      <c r="J447" s="133"/>
      <c r="K447" s="133"/>
      <c r="L447" s="133"/>
      <c r="M447" s="133"/>
      <c r="N447" s="133"/>
      <c r="O447" s="133"/>
      <c r="P447" s="133"/>
      <c r="Q447" s="134"/>
      <c r="R447" s="149"/>
      <c r="S447" s="170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5"/>
    </row>
    <row r="448" spans="1:96" s="3" customFormat="1" ht="17.100000000000001" customHeight="1" x14ac:dyDescent="0.25">
      <c r="A448" s="190"/>
      <c r="B448" s="8"/>
      <c r="C448" s="8"/>
      <c r="D448" s="8"/>
      <c r="F448" s="185"/>
      <c r="G448" s="125">
        <f t="shared" si="7"/>
        <v>0</v>
      </c>
      <c r="H448" s="133"/>
      <c r="I448" s="133"/>
      <c r="J448" s="133"/>
      <c r="K448" s="133"/>
      <c r="L448" s="133"/>
      <c r="M448" s="133"/>
      <c r="N448" s="133"/>
      <c r="O448" s="133"/>
      <c r="P448" s="133"/>
      <c r="Q448" s="134"/>
      <c r="R448" s="149"/>
      <c r="S448" s="170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5"/>
    </row>
    <row r="449" spans="1:96" s="3" customFormat="1" ht="17.100000000000001" customHeight="1" x14ac:dyDescent="0.25">
      <c r="A449" s="190"/>
      <c r="B449" s="8"/>
      <c r="C449" s="8"/>
      <c r="D449" s="8"/>
      <c r="F449" s="185"/>
      <c r="G449" s="125">
        <f t="shared" si="7"/>
        <v>0</v>
      </c>
      <c r="H449" s="133"/>
      <c r="I449" s="133"/>
      <c r="J449" s="133"/>
      <c r="K449" s="133"/>
      <c r="L449" s="133"/>
      <c r="M449" s="133"/>
      <c r="N449" s="133"/>
      <c r="O449" s="133"/>
      <c r="P449" s="133"/>
      <c r="Q449" s="134"/>
      <c r="R449" s="149"/>
      <c r="S449" s="170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  <c r="AF449" s="154"/>
      <c r="AG449" s="15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5"/>
    </row>
    <row r="450" spans="1:96" s="3" customFormat="1" ht="17.100000000000001" customHeight="1" x14ac:dyDescent="0.25">
      <c r="A450" s="190"/>
      <c r="B450" s="8"/>
      <c r="C450" s="8"/>
      <c r="D450" s="8"/>
      <c r="F450" s="185"/>
      <c r="G450" s="125">
        <f t="shared" si="7"/>
        <v>0</v>
      </c>
      <c r="H450" s="133"/>
      <c r="I450" s="133"/>
      <c r="J450" s="133"/>
      <c r="K450" s="133"/>
      <c r="L450" s="133"/>
      <c r="M450" s="133"/>
      <c r="N450" s="133"/>
      <c r="O450" s="133"/>
      <c r="P450" s="133"/>
      <c r="Q450" s="134"/>
      <c r="R450" s="149"/>
      <c r="S450" s="170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5"/>
    </row>
    <row r="451" spans="1:96" s="3" customFormat="1" ht="17.100000000000001" customHeight="1" x14ac:dyDescent="0.25">
      <c r="A451" s="190"/>
      <c r="B451" s="8"/>
      <c r="C451" s="8"/>
      <c r="D451" s="8"/>
      <c r="F451" s="185"/>
      <c r="G451" s="125">
        <f t="shared" si="7"/>
        <v>0</v>
      </c>
      <c r="H451" s="133"/>
      <c r="I451" s="133"/>
      <c r="J451" s="133"/>
      <c r="K451" s="133"/>
      <c r="L451" s="133"/>
      <c r="M451" s="133"/>
      <c r="N451" s="133"/>
      <c r="O451" s="133"/>
      <c r="P451" s="133"/>
      <c r="Q451" s="134"/>
      <c r="R451" s="149"/>
      <c r="S451" s="170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  <c r="AF451" s="154"/>
      <c r="AG451" s="15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5"/>
    </row>
    <row r="452" spans="1:96" s="3" customFormat="1" ht="17.100000000000001" customHeight="1" x14ac:dyDescent="0.25">
      <c r="A452" s="190"/>
      <c r="B452" s="8"/>
      <c r="C452" s="8"/>
      <c r="D452" s="8"/>
      <c r="F452" s="185"/>
      <c r="G452" s="125">
        <f t="shared" si="7"/>
        <v>0</v>
      </c>
      <c r="H452" s="133"/>
      <c r="I452" s="133"/>
      <c r="J452" s="133"/>
      <c r="K452" s="133"/>
      <c r="L452" s="133"/>
      <c r="M452" s="133"/>
      <c r="N452" s="133"/>
      <c r="O452" s="133"/>
      <c r="P452" s="133"/>
      <c r="Q452" s="134"/>
      <c r="R452" s="149"/>
      <c r="S452" s="170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5"/>
    </row>
    <row r="453" spans="1:96" s="3" customFormat="1" ht="17.100000000000001" customHeight="1" x14ac:dyDescent="0.25">
      <c r="A453" s="190"/>
      <c r="B453" s="8"/>
      <c r="C453" s="8"/>
      <c r="D453" s="8"/>
      <c r="F453" s="185"/>
      <c r="G453" s="125">
        <f t="shared" ref="G453:G511" si="8">SUM(H453:R453)</f>
        <v>0</v>
      </c>
      <c r="H453" s="133"/>
      <c r="I453" s="133"/>
      <c r="J453" s="133"/>
      <c r="K453" s="133"/>
      <c r="L453" s="133"/>
      <c r="M453" s="133"/>
      <c r="N453" s="133"/>
      <c r="O453" s="133"/>
      <c r="P453" s="133"/>
      <c r="Q453" s="134"/>
      <c r="R453" s="149"/>
      <c r="S453" s="170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5"/>
    </row>
    <row r="454" spans="1:96" s="3" customFormat="1" ht="17.100000000000001" customHeight="1" x14ac:dyDescent="0.25">
      <c r="A454" s="190"/>
      <c r="B454" s="8"/>
      <c r="C454" s="8"/>
      <c r="D454" s="8"/>
      <c r="F454" s="185"/>
      <c r="G454" s="125">
        <f t="shared" si="8"/>
        <v>0</v>
      </c>
      <c r="H454" s="133"/>
      <c r="I454" s="133"/>
      <c r="J454" s="133"/>
      <c r="K454" s="133"/>
      <c r="L454" s="133"/>
      <c r="M454" s="133"/>
      <c r="N454" s="133"/>
      <c r="O454" s="133"/>
      <c r="P454" s="133"/>
      <c r="Q454" s="134"/>
      <c r="R454" s="149"/>
      <c r="S454" s="170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  <c r="AF454" s="154"/>
      <c r="AG454" s="15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5"/>
    </row>
    <row r="455" spans="1:96" s="3" customFormat="1" ht="17.100000000000001" customHeight="1" x14ac:dyDescent="0.25">
      <c r="A455" s="190"/>
      <c r="B455" s="8"/>
      <c r="C455" s="8"/>
      <c r="D455" s="8"/>
      <c r="F455" s="185"/>
      <c r="G455" s="125">
        <f t="shared" si="8"/>
        <v>0</v>
      </c>
      <c r="H455" s="133"/>
      <c r="I455" s="133"/>
      <c r="J455" s="133"/>
      <c r="K455" s="133"/>
      <c r="L455" s="133"/>
      <c r="M455" s="133"/>
      <c r="N455" s="133"/>
      <c r="O455" s="133"/>
      <c r="P455" s="133"/>
      <c r="Q455" s="134"/>
      <c r="R455" s="149"/>
      <c r="S455" s="170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5"/>
    </row>
    <row r="456" spans="1:96" s="3" customFormat="1" ht="17.100000000000001" customHeight="1" x14ac:dyDescent="0.25">
      <c r="A456" s="190"/>
      <c r="B456" s="8"/>
      <c r="C456" s="8"/>
      <c r="D456" s="8"/>
      <c r="F456" s="185"/>
      <c r="G456" s="125">
        <f t="shared" si="8"/>
        <v>0</v>
      </c>
      <c r="H456" s="133"/>
      <c r="I456" s="133"/>
      <c r="J456" s="133"/>
      <c r="K456" s="133"/>
      <c r="L456" s="133"/>
      <c r="M456" s="133"/>
      <c r="N456" s="133"/>
      <c r="O456" s="133"/>
      <c r="P456" s="133"/>
      <c r="Q456" s="134"/>
      <c r="R456" s="149"/>
      <c r="S456" s="170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  <c r="AF456" s="154"/>
      <c r="AG456" s="15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5"/>
    </row>
    <row r="457" spans="1:96" s="3" customFormat="1" ht="17.100000000000001" customHeight="1" x14ac:dyDescent="0.25">
      <c r="A457" s="190"/>
      <c r="B457" s="8"/>
      <c r="C457" s="8"/>
      <c r="D457" s="8"/>
      <c r="F457" s="185"/>
      <c r="G457" s="125">
        <f t="shared" si="8"/>
        <v>0</v>
      </c>
      <c r="H457" s="133"/>
      <c r="I457" s="133"/>
      <c r="J457" s="133"/>
      <c r="K457" s="133"/>
      <c r="L457" s="133"/>
      <c r="M457" s="133"/>
      <c r="N457" s="133"/>
      <c r="O457" s="133"/>
      <c r="P457" s="133"/>
      <c r="Q457" s="134"/>
      <c r="R457" s="149"/>
      <c r="S457" s="170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  <c r="AF457" s="154"/>
      <c r="AG457" s="15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5"/>
    </row>
    <row r="458" spans="1:96" s="3" customFormat="1" ht="17.100000000000001" customHeight="1" x14ac:dyDescent="0.25">
      <c r="A458" s="190"/>
      <c r="B458" s="8"/>
      <c r="C458" s="8"/>
      <c r="D458" s="8"/>
      <c r="F458" s="185"/>
      <c r="G458" s="125">
        <f t="shared" si="8"/>
        <v>0</v>
      </c>
      <c r="H458" s="133"/>
      <c r="I458" s="133"/>
      <c r="J458" s="133"/>
      <c r="K458" s="133"/>
      <c r="L458" s="133"/>
      <c r="M458" s="133"/>
      <c r="N458" s="133"/>
      <c r="O458" s="133"/>
      <c r="P458" s="133"/>
      <c r="Q458" s="134"/>
      <c r="R458" s="149"/>
      <c r="S458" s="170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5"/>
    </row>
    <row r="459" spans="1:96" s="3" customFormat="1" ht="17.100000000000001" customHeight="1" x14ac:dyDescent="0.25">
      <c r="A459" s="190"/>
      <c r="B459" s="8"/>
      <c r="C459" s="8"/>
      <c r="D459" s="8"/>
      <c r="F459" s="185"/>
      <c r="G459" s="125">
        <f t="shared" si="8"/>
        <v>0</v>
      </c>
      <c r="H459" s="133"/>
      <c r="I459" s="133"/>
      <c r="J459" s="133"/>
      <c r="K459" s="133"/>
      <c r="L459" s="133"/>
      <c r="M459" s="133"/>
      <c r="N459" s="133"/>
      <c r="O459" s="133"/>
      <c r="P459" s="133"/>
      <c r="Q459" s="134"/>
      <c r="R459" s="149"/>
      <c r="S459" s="170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  <c r="AF459" s="154"/>
      <c r="AG459" s="15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5"/>
    </row>
    <row r="460" spans="1:96" s="3" customFormat="1" ht="17.100000000000001" customHeight="1" x14ac:dyDescent="0.25">
      <c r="A460" s="190"/>
      <c r="B460" s="8"/>
      <c r="C460" s="8"/>
      <c r="D460" s="8"/>
      <c r="F460" s="185"/>
      <c r="G460" s="125">
        <f t="shared" si="8"/>
        <v>0</v>
      </c>
      <c r="H460" s="133"/>
      <c r="I460" s="133"/>
      <c r="J460" s="133"/>
      <c r="K460" s="133"/>
      <c r="L460" s="133"/>
      <c r="M460" s="133"/>
      <c r="N460" s="133"/>
      <c r="O460" s="133"/>
      <c r="P460" s="133"/>
      <c r="Q460" s="134"/>
      <c r="R460" s="149"/>
      <c r="S460" s="170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5"/>
    </row>
    <row r="461" spans="1:96" s="3" customFormat="1" ht="17.100000000000001" customHeight="1" x14ac:dyDescent="0.25">
      <c r="A461" s="190"/>
      <c r="B461" s="8"/>
      <c r="C461" s="8"/>
      <c r="D461" s="8"/>
      <c r="F461" s="185"/>
      <c r="G461" s="125">
        <f t="shared" si="8"/>
        <v>0</v>
      </c>
      <c r="H461" s="133"/>
      <c r="I461" s="133"/>
      <c r="J461" s="133"/>
      <c r="K461" s="133"/>
      <c r="L461" s="133"/>
      <c r="M461" s="133"/>
      <c r="N461" s="133"/>
      <c r="O461" s="133"/>
      <c r="P461" s="133"/>
      <c r="Q461" s="134"/>
      <c r="R461" s="149"/>
      <c r="S461" s="170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5"/>
    </row>
    <row r="462" spans="1:96" s="3" customFormat="1" ht="17.100000000000001" customHeight="1" x14ac:dyDescent="0.25">
      <c r="A462" s="190"/>
      <c r="B462" s="8"/>
      <c r="C462" s="8"/>
      <c r="D462" s="8"/>
      <c r="F462" s="185"/>
      <c r="G462" s="125">
        <f t="shared" si="8"/>
        <v>0</v>
      </c>
      <c r="H462" s="133"/>
      <c r="I462" s="133"/>
      <c r="J462" s="133"/>
      <c r="K462" s="133"/>
      <c r="L462" s="133"/>
      <c r="M462" s="133"/>
      <c r="N462" s="133"/>
      <c r="O462" s="133"/>
      <c r="P462" s="133"/>
      <c r="Q462" s="134"/>
      <c r="R462" s="149"/>
      <c r="S462" s="170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5"/>
    </row>
    <row r="463" spans="1:96" s="3" customFormat="1" ht="17.100000000000001" customHeight="1" x14ac:dyDescent="0.25">
      <c r="A463" s="190"/>
      <c r="B463" s="8"/>
      <c r="C463" s="8"/>
      <c r="D463" s="8"/>
      <c r="F463" s="185"/>
      <c r="G463" s="125">
        <f t="shared" si="8"/>
        <v>0</v>
      </c>
      <c r="H463" s="133"/>
      <c r="I463" s="133"/>
      <c r="J463" s="133"/>
      <c r="K463" s="133"/>
      <c r="L463" s="133"/>
      <c r="M463" s="133"/>
      <c r="N463" s="133"/>
      <c r="O463" s="133"/>
      <c r="P463" s="133"/>
      <c r="Q463" s="134"/>
      <c r="R463" s="149"/>
      <c r="S463" s="170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  <c r="AF463" s="154"/>
      <c r="AG463" s="15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5"/>
    </row>
    <row r="464" spans="1:96" s="3" customFormat="1" ht="17.100000000000001" customHeight="1" x14ac:dyDescent="0.25">
      <c r="A464" s="190"/>
      <c r="B464" s="8"/>
      <c r="C464" s="8"/>
      <c r="D464" s="8"/>
      <c r="F464" s="185"/>
      <c r="G464" s="125">
        <f t="shared" si="8"/>
        <v>0</v>
      </c>
      <c r="H464" s="133"/>
      <c r="I464" s="133"/>
      <c r="J464" s="133"/>
      <c r="K464" s="133"/>
      <c r="L464" s="133"/>
      <c r="M464" s="133"/>
      <c r="N464" s="133"/>
      <c r="O464" s="133"/>
      <c r="P464" s="133"/>
      <c r="Q464" s="134"/>
      <c r="R464" s="149"/>
      <c r="S464" s="170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  <c r="AF464" s="154"/>
      <c r="AG464" s="15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5"/>
    </row>
    <row r="465" spans="1:96" s="3" customFormat="1" ht="17.100000000000001" customHeight="1" x14ac:dyDescent="0.25">
      <c r="A465" s="190"/>
      <c r="B465" s="8"/>
      <c r="C465" s="8"/>
      <c r="D465" s="8"/>
      <c r="F465" s="185"/>
      <c r="G465" s="125">
        <f t="shared" si="8"/>
        <v>0</v>
      </c>
      <c r="H465" s="133"/>
      <c r="I465" s="133"/>
      <c r="J465" s="133"/>
      <c r="K465" s="133"/>
      <c r="L465" s="133"/>
      <c r="M465" s="133"/>
      <c r="N465" s="133"/>
      <c r="O465" s="133"/>
      <c r="P465" s="133"/>
      <c r="Q465" s="134"/>
      <c r="R465" s="149"/>
      <c r="S465" s="170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  <c r="AF465" s="154"/>
      <c r="AG465" s="15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5"/>
    </row>
    <row r="466" spans="1:96" s="3" customFormat="1" ht="17.100000000000001" customHeight="1" x14ac:dyDescent="0.25">
      <c r="A466" s="190"/>
      <c r="B466" s="8"/>
      <c r="C466" s="8"/>
      <c r="D466" s="8"/>
      <c r="F466" s="185"/>
      <c r="G466" s="125">
        <f t="shared" si="8"/>
        <v>0</v>
      </c>
      <c r="H466" s="133"/>
      <c r="I466" s="133"/>
      <c r="J466" s="133"/>
      <c r="K466" s="133"/>
      <c r="L466" s="133"/>
      <c r="M466" s="133"/>
      <c r="N466" s="133"/>
      <c r="O466" s="133"/>
      <c r="P466" s="133"/>
      <c r="Q466" s="134"/>
      <c r="R466" s="149"/>
      <c r="S466" s="170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5"/>
    </row>
    <row r="467" spans="1:96" s="3" customFormat="1" ht="17.100000000000001" customHeight="1" x14ac:dyDescent="0.25">
      <c r="A467" s="190"/>
      <c r="B467" s="8"/>
      <c r="C467" s="8"/>
      <c r="D467" s="8"/>
      <c r="F467" s="185"/>
      <c r="G467" s="125">
        <f t="shared" si="8"/>
        <v>0</v>
      </c>
      <c r="H467" s="133"/>
      <c r="I467" s="133"/>
      <c r="J467" s="133"/>
      <c r="K467" s="133"/>
      <c r="L467" s="133"/>
      <c r="M467" s="133"/>
      <c r="N467" s="133"/>
      <c r="O467" s="133"/>
      <c r="P467" s="133"/>
      <c r="Q467" s="134"/>
      <c r="R467" s="149"/>
      <c r="S467" s="170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5"/>
    </row>
    <row r="468" spans="1:96" s="3" customFormat="1" ht="17.100000000000001" customHeight="1" x14ac:dyDescent="0.25">
      <c r="A468" s="190"/>
      <c r="B468" s="8"/>
      <c r="C468" s="8"/>
      <c r="D468" s="8"/>
      <c r="F468" s="185"/>
      <c r="G468" s="125">
        <f t="shared" si="8"/>
        <v>0</v>
      </c>
      <c r="H468" s="133"/>
      <c r="I468" s="133"/>
      <c r="J468" s="133"/>
      <c r="K468" s="133"/>
      <c r="L468" s="133"/>
      <c r="M468" s="133"/>
      <c r="N468" s="133"/>
      <c r="O468" s="133"/>
      <c r="P468" s="133"/>
      <c r="Q468" s="134"/>
      <c r="R468" s="149"/>
      <c r="S468" s="170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5"/>
    </row>
    <row r="469" spans="1:96" s="3" customFormat="1" ht="17.100000000000001" customHeight="1" x14ac:dyDescent="0.25">
      <c r="A469" s="190"/>
      <c r="B469" s="8"/>
      <c r="C469" s="8"/>
      <c r="D469" s="8"/>
      <c r="F469" s="185"/>
      <c r="G469" s="125">
        <f t="shared" si="8"/>
        <v>0</v>
      </c>
      <c r="H469" s="133"/>
      <c r="I469" s="133"/>
      <c r="J469" s="133"/>
      <c r="K469" s="133"/>
      <c r="L469" s="133"/>
      <c r="M469" s="133"/>
      <c r="N469" s="133"/>
      <c r="O469" s="133"/>
      <c r="P469" s="133"/>
      <c r="Q469" s="134"/>
      <c r="R469" s="149"/>
      <c r="S469" s="170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  <c r="AF469" s="154"/>
      <c r="AG469" s="15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5"/>
    </row>
    <row r="470" spans="1:96" s="3" customFormat="1" ht="17.100000000000001" customHeight="1" x14ac:dyDescent="0.25">
      <c r="A470" s="190"/>
      <c r="B470" s="8"/>
      <c r="C470" s="8"/>
      <c r="D470" s="8"/>
      <c r="F470" s="185"/>
      <c r="G470" s="125">
        <f t="shared" si="8"/>
        <v>0</v>
      </c>
      <c r="H470" s="133"/>
      <c r="I470" s="133"/>
      <c r="J470" s="133"/>
      <c r="K470" s="133"/>
      <c r="L470" s="133"/>
      <c r="M470" s="133"/>
      <c r="N470" s="133"/>
      <c r="O470" s="133"/>
      <c r="P470" s="133"/>
      <c r="Q470" s="134"/>
      <c r="R470" s="149"/>
      <c r="S470" s="170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  <c r="AF470" s="154"/>
      <c r="AG470" s="15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5"/>
    </row>
    <row r="471" spans="1:96" s="3" customFormat="1" ht="17.100000000000001" customHeight="1" x14ac:dyDescent="0.25">
      <c r="A471" s="190"/>
      <c r="B471" s="8"/>
      <c r="C471" s="8"/>
      <c r="D471" s="8"/>
      <c r="F471" s="185"/>
      <c r="G471" s="125">
        <f t="shared" si="8"/>
        <v>0</v>
      </c>
      <c r="H471" s="133"/>
      <c r="I471" s="133"/>
      <c r="J471" s="133"/>
      <c r="K471" s="133"/>
      <c r="L471" s="133"/>
      <c r="M471" s="133"/>
      <c r="N471" s="133"/>
      <c r="O471" s="133"/>
      <c r="P471" s="133"/>
      <c r="Q471" s="134"/>
      <c r="R471" s="149"/>
      <c r="S471" s="170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  <c r="AF471" s="154"/>
      <c r="AG471" s="15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5"/>
    </row>
    <row r="472" spans="1:96" s="3" customFormat="1" ht="17.100000000000001" customHeight="1" x14ac:dyDescent="0.25">
      <c r="A472" s="190"/>
      <c r="B472" s="8"/>
      <c r="C472" s="8"/>
      <c r="D472" s="8"/>
      <c r="F472" s="185"/>
      <c r="G472" s="125">
        <f t="shared" si="8"/>
        <v>0</v>
      </c>
      <c r="H472" s="133"/>
      <c r="I472" s="133"/>
      <c r="J472" s="133"/>
      <c r="K472" s="133"/>
      <c r="L472" s="133"/>
      <c r="M472" s="133"/>
      <c r="N472" s="133"/>
      <c r="O472" s="133"/>
      <c r="P472" s="133"/>
      <c r="Q472" s="134"/>
      <c r="R472" s="149"/>
      <c r="S472" s="170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4"/>
      <c r="AG472" s="15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5"/>
    </row>
    <row r="473" spans="1:96" s="3" customFormat="1" ht="17.100000000000001" customHeight="1" x14ac:dyDescent="0.25">
      <c r="A473" s="190"/>
      <c r="B473" s="8"/>
      <c r="C473" s="8"/>
      <c r="D473" s="8"/>
      <c r="F473" s="185"/>
      <c r="G473" s="125">
        <f t="shared" si="8"/>
        <v>0</v>
      </c>
      <c r="H473" s="133"/>
      <c r="I473" s="133"/>
      <c r="J473" s="133"/>
      <c r="K473" s="133"/>
      <c r="L473" s="133"/>
      <c r="M473" s="133"/>
      <c r="N473" s="133"/>
      <c r="O473" s="133"/>
      <c r="P473" s="133"/>
      <c r="Q473" s="134"/>
      <c r="R473" s="149"/>
      <c r="S473" s="170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  <c r="AF473" s="154"/>
      <c r="AG473" s="15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5"/>
    </row>
    <row r="474" spans="1:96" s="3" customFormat="1" ht="17.100000000000001" customHeight="1" x14ac:dyDescent="0.25">
      <c r="A474" s="190"/>
      <c r="B474" s="8"/>
      <c r="C474" s="8"/>
      <c r="D474" s="8"/>
      <c r="F474" s="185"/>
      <c r="G474" s="125">
        <f t="shared" si="8"/>
        <v>0</v>
      </c>
      <c r="H474" s="133"/>
      <c r="I474" s="133"/>
      <c r="J474" s="133"/>
      <c r="K474" s="133"/>
      <c r="L474" s="133"/>
      <c r="M474" s="133"/>
      <c r="N474" s="133"/>
      <c r="O474" s="133"/>
      <c r="P474" s="133"/>
      <c r="Q474" s="134"/>
      <c r="R474" s="149"/>
      <c r="S474" s="170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5"/>
    </row>
    <row r="475" spans="1:96" s="3" customFormat="1" ht="17.100000000000001" customHeight="1" x14ac:dyDescent="0.25">
      <c r="A475" s="190"/>
      <c r="B475" s="8"/>
      <c r="C475" s="8"/>
      <c r="D475" s="8"/>
      <c r="F475" s="185"/>
      <c r="G475" s="125">
        <f t="shared" si="8"/>
        <v>0</v>
      </c>
      <c r="H475" s="133"/>
      <c r="I475" s="133"/>
      <c r="J475" s="133"/>
      <c r="K475" s="133"/>
      <c r="L475" s="133"/>
      <c r="M475" s="133"/>
      <c r="N475" s="133"/>
      <c r="O475" s="133"/>
      <c r="P475" s="133"/>
      <c r="Q475" s="134"/>
      <c r="R475" s="149"/>
      <c r="S475" s="170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5"/>
    </row>
    <row r="476" spans="1:96" s="3" customFormat="1" ht="17.100000000000001" customHeight="1" x14ac:dyDescent="0.25">
      <c r="A476" s="190"/>
      <c r="B476" s="8"/>
      <c r="C476" s="8"/>
      <c r="D476" s="8"/>
      <c r="F476" s="185"/>
      <c r="G476" s="125">
        <f t="shared" si="8"/>
        <v>0</v>
      </c>
      <c r="H476" s="133"/>
      <c r="I476" s="133"/>
      <c r="J476" s="133"/>
      <c r="K476" s="133"/>
      <c r="L476" s="133"/>
      <c r="M476" s="133"/>
      <c r="N476" s="133"/>
      <c r="O476" s="133"/>
      <c r="P476" s="133"/>
      <c r="Q476" s="134"/>
      <c r="R476" s="149"/>
      <c r="S476" s="170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5"/>
    </row>
    <row r="477" spans="1:96" s="3" customFormat="1" ht="17.100000000000001" customHeight="1" x14ac:dyDescent="0.25">
      <c r="A477" s="190"/>
      <c r="B477" s="8"/>
      <c r="C477" s="8"/>
      <c r="D477" s="8"/>
      <c r="F477" s="185"/>
      <c r="G477" s="125">
        <f t="shared" si="8"/>
        <v>0</v>
      </c>
      <c r="H477" s="133"/>
      <c r="I477" s="133"/>
      <c r="J477" s="133"/>
      <c r="K477" s="133"/>
      <c r="L477" s="133"/>
      <c r="M477" s="133"/>
      <c r="N477" s="133"/>
      <c r="O477" s="133"/>
      <c r="P477" s="133"/>
      <c r="Q477" s="134"/>
      <c r="R477" s="149"/>
      <c r="S477" s="170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5"/>
    </row>
    <row r="478" spans="1:96" s="3" customFormat="1" ht="17.100000000000001" customHeight="1" x14ac:dyDescent="0.25">
      <c r="A478" s="190"/>
      <c r="B478" s="8"/>
      <c r="C478" s="8"/>
      <c r="D478" s="8"/>
      <c r="F478" s="185"/>
      <c r="G478" s="125">
        <f t="shared" si="8"/>
        <v>0</v>
      </c>
      <c r="H478" s="133"/>
      <c r="I478" s="133"/>
      <c r="J478" s="133"/>
      <c r="K478" s="133"/>
      <c r="L478" s="133"/>
      <c r="M478" s="133"/>
      <c r="N478" s="133"/>
      <c r="O478" s="133"/>
      <c r="P478" s="133"/>
      <c r="Q478" s="134"/>
      <c r="R478" s="149"/>
      <c r="S478" s="170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5"/>
    </row>
    <row r="479" spans="1:96" s="3" customFormat="1" ht="17.100000000000001" customHeight="1" x14ac:dyDescent="0.25">
      <c r="A479" s="190"/>
      <c r="B479" s="8"/>
      <c r="C479" s="8"/>
      <c r="D479" s="8"/>
      <c r="F479" s="185"/>
      <c r="G479" s="125">
        <f t="shared" si="8"/>
        <v>0</v>
      </c>
      <c r="H479" s="133"/>
      <c r="I479" s="133"/>
      <c r="J479" s="133"/>
      <c r="K479" s="133"/>
      <c r="L479" s="133"/>
      <c r="M479" s="133"/>
      <c r="N479" s="133"/>
      <c r="O479" s="133"/>
      <c r="P479" s="133"/>
      <c r="Q479" s="134"/>
      <c r="R479" s="149"/>
      <c r="S479" s="170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5"/>
    </row>
    <row r="480" spans="1:96" s="3" customFormat="1" ht="17.100000000000001" customHeight="1" x14ac:dyDescent="0.25">
      <c r="A480" s="190"/>
      <c r="B480" s="8"/>
      <c r="C480" s="8"/>
      <c r="D480" s="8"/>
      <c r="F480" s="185"/>
      <c r="G480" s="125">
        <f t="shared" si="8"/>
        <v>0</v>
      </c>
      <c r="H480" s="133"/>
      <c r="I480" s="133"/>
      <c r="J480" s="133"/>
      <c r="K480" s="133"/>
      <c r="L480" s="133"/>
      <c r="M480" s="133"/>
      <c r="N480" s="133"/>
      <c r="O480" s="133"/>
      <c r="P480" s="133"/>
      <c r="Q480" s="134"/>
      <c r="R480" s="149"/>
      <c r="S480" s="170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5"/>
    </row>
    <row r="481" spans="1:96" s="3" customFormat="1" ht="17.100000000000001" customHeight="1" x14ac:dyDescent="0.25">
      <c r="A481" s="190"/>
      <c r="B481" s="8"/>
      <c r="C481" s="8"/>
      <c r="D481" s="8"/>
      <c r="F481" s="185"/>
      <c r="G481" s="125">
        <f t="shared" si="8"/>
        <v>0</v>
      </c>
      <c r="H481" s="133"/>
      <c r="I481" s="133"/>
      <c r="J481" s="133"/>
      <c r="K481" s="133"/>
      <c r="L481" s="133"/>
      <c r="M481" s="133"/>
      <c r="N481" s="133"/>
      <c r="O481" s="133"/>
      <c r="P481" s="133"/>
      <c r="Q481" s="134"/>
      <c r="R481" s="149"/>
      <c r="S481" s="170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5"/>
    </row>
    <row r="482" spans="1:96" s="3" customFormat="1" ht="17.100000000000001" customHeight="1" x14ac:dyDescent="0.25">
      <c r="A482" s="190"/>
      <c r="B482" s="8"/>
      <c r="C482" s="8"/>
      <c r="D482" s="8"/>
      <c r="F482" s="185"/>
      <c r="G482" s="125">
        <f t="shared" si="8"/>
        <v>0</v>
      </c>
      <c r="H482" s="133"/>
      <c r="I482" s="133"/>
      <c r="J482" s="133"/>
      <c r="K482" s="133"/>
      <c r="L482" s="133"/>
      <c r="M482" s="133"/>
      <c r="N482" s="133"/>
      <c r="O482" s="133"/>
      <c r="P482" s="133"/>
      <c r="Q482" s="134"/>
      <c r="R482" s="149"/>
      <c r="S482" s="170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  <c r="AF482" s="154"/>
      <c r="AG482" s="15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5"/>
    </row>
    <row r="483" spans="1:96" s="3" customFormat="1" ht="17.100000000000001" customHeight="1" x14ac:dyDescent="0.25">
      <c r="A483" s="190"/>
      <c r="B483" s="8"/>
      <c r="C483" s="8"/>
      <c r="D483" s="8"/>
      <c r="F483" s="185"/>
      <c r="G483" s="125">
        <f t="shared" si="8"/>
        <v>0</v>
      </c>
      <c r="H483" s="133"/>
      <c r="I483" s="133"/>
      <c r="J483" s="133"/>
      <c r="K483" s="133"/>
      <c r="L483" s="133"/>
      <c r="M483" s="133"/>
      <c r="N483" s="133"/>
      <c r="O483" s="133"/>
      <c r="P483" s="133"/>
      <c r="Q483" s="134"/>
      <c r="R483" s="149"/>
      <c r="S483" s="170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5"/>
    </row>
    <row r="484" spans="1:96" s="3" customFormat="1" ht="17.100000000000001" customHeight="1" x14ac:dyDescent="0.25">
      <c r="A484" s="190"/>
      <c r="B484" s="8"/>
      <c r="C484" s="8"/>
      <c r="D484" s="8"/>
      <c r="F484" s="185"/>
      <c r="G484" s="125">
        <f t="shared" si="8"/>
        <v>0</v>
      </c>
      <c r="H484" s="133"/>
      <c r="I484" s="133"/>
      <c r="J484" s="133"/>
      <c r="K484" s="133"/>
      <c r="L484" s="133"/>
      <c r="M484" s="133"/>
      <c r="N484" s="133"/>
      <c r="O484" s="133"/>
      <c r="P484" s="133"/>
      <c r="Q484" s="134"/>
      <c r="R484" s="149"/>
      <c r="S484" s="170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5"/>
    </row>
    <row r="485" spans="1:96" s="3" customFormat="1" ht="17.100000000000001" customHeight="1" x14ac:dyDescent="0.25">
      <c r="A485" s="190"/>
      <c r="B485" s="8"/>
      <c r="C485" s="8"/>
      <c r="D485" s="8"/>
      <c r="F485" s="185"/>
      <c r="G485" s="125">
        <f t="shared" si="8"/>
        <v>0</v>
      </c>
      <c r="H485" s="133"/>
      <c r="I485" s="133"/>
      <c r="J485" s="133"/>
      <c r="K485" s="133"/>
      <c r="L485" s="133"/>
      <c r="M485" s="133"/>
      <c r="N485" s="133"/>
      <c r="O485" s="133"/>
      <c r="P485" s="133"/>
      <c r="Q485" s="134"/>
      <c r="R485" s="149"/>
      <c r="S485" s="170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5"/>
    </row>
    <row r="486" spans="1:96" s="3" customFormat="1" ht="17.100000000000001" customHeight="1" x14ac:dyDescent="0.25">
      <c r="A486" s="190"/>
      <c r="B486" s="8"/>
      <c r="C486" s="8"/>
      <c r="D486" s="8"/>
      <c r="F486" s="185"/>
      <c r="G486" s="125">
        <f t="shared" si="8"/>
        <v>0</v>
      </c>
      <c r="H486" s="133"/>
      <c r="I486" s="133"/>
      <c r="J486" s="133"/>
      <c r="K486" s="133"/>
      <c r="L486" s="133"/>
      <c r="M486" s="133"/>
      <c r="N486" s="133"/>
      <c r="O486" s="133"/>
      <c r="P486" s="133"/>
      <c r="Q486" s="134"/>
      <c r="R486" s="149"/>
      <c r="S486" s="170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5"/>
    </row>
    <row r="487" spans="1:96" s="3" customFormat="1" ht="17.100000000000001" customHeight="1" x14ac:dyDescent="0.25">
      <c r="A487" s="190"/>
      <c r="B487" s="8"/>
      <c r="C487" s="8"/>
      <c r="D487" s="8"/>
      <c r="F487" s="185"/>
      <c r="G487" s="125">
        <f t="shared" si="8"/>
        <v>0</v>
      </c>
      <c r="H487" s="133"/>
      <c r="I487" s="133"/>
      <c r="J487" s="133"/>
      <c r="K487" s="133"/>
      <c r="L487" s="133"/>
      <c r="M487" s="133"/>
      <c r="N487" s="133"/>
      <c r="O487" s="133"/>
      <c r="P487" s="133"/>
      <c r="Q487" s="134"/>
      <c r="R487" s="149"/>
      <c r="S487" s="170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5"/>
    </row>
    <row r="488" spans="1:96" s="3" customFormat="1" ht="17.100000000000001" customHeight="1" x14ac:dyDescent="0.25">
      <c r="A488" s="190"/>
      <c r="B488" s="8"/>
      <c r="C488" s="8"/>
      <c r="D488" s="8"/>
      <c r="F488" s="185"/>
      <c r="G488" s="125">
        <f t="shared" si="8"/>
        <v>0</v>
      </c>
      <c r="H488" s="133"/>
      <c r="I488" s="133"/>
      <c r="J488" s="133"/>
      <c r="K488" s="133"/>
      <c r="L488" s="133"/>
      <c r="M488" s="133"/>
      <c r="N488" s="133"/>
      <c r="O488" s="133"/>
      <c r="P488" s="133"/>
      <c r="Q488" s="134"/>
      <c r="R488" s="149"/>
      <c r="S488" s="170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5"/>
    </row>
    <row r="489" spans="1:96" s="3" customFormat="1" ht="17.100000000000001" customHeight="1" x14ac:dyDescent="0.25">
      <c r="A489" s="190"/>
      <c r="B489" s="8"/>
      <c r="C489" s="8"/>
      <c r="D489" s="8"/>
      <c r="F489" s="185"/>
      <c r="G489" s="125">
        <f t="shared" si="8"/>
        <v>0</v>
      </c>
      <c r="H489" s="133"/>
      <c r="I489" s="133"/>
      <c r="J489" s="133"/>
      <c r="K489" s="133"/>
      <c r="L489" s="133"/>
      <c r="M489" s="133"/>
      <c r="N489" s="133"/>
      <c r="O489" s="133"/>
      <c r="P489" s="133"/>
      <c r="Q489" s="134"/>
      <c r="R489" s="149"/>
      <c r="S489" s="170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5"/>
    </row>
    <row r="490" spans="1:96" s="3" customFormat="1" ht="17.100000000000001" customHeight="1" x14ac:dyDescent="0.25">
      <c r="A490" s="190"/>
      <c r="B490" s="8"/>
      <c r="C490" s="8"/>
      <c r="D490" s="8"/>
      <c r="F490" s="185"/>
      <c r="G490" s="125">
        <f t="shared" si="8"/>
        <v>0</v>
      </c>
      <c r="H490" s="133"/>
      <c r="I490" s="133"/>
      <c r="J490" s="133"/>
      <c r="K490" s="133"/>
      <c r="L490" s="133"/>
      <c r="M490" s="133"/>
      <c r="N490" s="133"/>
      <c r="O490" s="133"/>
      <c r="P490" s="133"/>
      <c r="Q490" s="134"/>
      <c r="R490" s="149"/>
      <c r="S490" s="170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5"/>
    </row>
    <row r="491" spans="1:96" s="3" customFormat="1" ht="17.100000000000001" customHeight="1" x14ac:dyDescent="0.25">
      <c r="A491" s="190"/>
      <c r="B491" s="8"/>
      <c r="C491" s="8"/>
      <c r="D491" s="8"/>
      <c r="F491" s="185"/>
      <c r="G491" s="125">
        <f t="shared" si="8"/>
        <v>0</v>
      </c>
      <c r="H491" s="133"/>
      <c r="I491" s="133"/>
      <c r="J491" s="133"/>
      <c r="K491" s="133"/>
      <c r="L491" s="133"/>
      <c r="M491" s="133"/>
      <c r="N491" s="133"/>
      <c r="O491" s="133"/>
      <c r="P491" s="133"/>
      <c r="Q491" s="134"/>
      <c r="R491" s="149"/>
      <c r="S491" s="170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5"/>
    </row>
    <row r="492" spans="1:96" s="3" customFormat="1" ht="17.100000000000001" customHeight="1" x14ac:dyDescent="0.25">
      <c r="A492" s="190"/>
      <c r="B492" s="8"/>
      <c r="C492" s="8"/>
      <c r="D492" s="8"/>
      <c r="F492" s="185"/>
      <c r="G492" s="125">
        <f t="shared" si="8"/>
        <v>0</v>
      </c>
      <c r="H492" s="133"/>
      <c r="I492" s="133"/>
      <c r="J492" s="133"/>
      <c r="K492" s="133"/>
      <c r="L492" s="133"/>
      <c r="M492" s="133"/>
      <c r="N492" s="133"/>
      <c r="O492" s="133"/>
      <c r="P492" s="133"/>
      <c r="Q492" s="134"/>
      <c r="R492" s="149"/>
      <c r="S492" s="170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5"/>
    </row>
    <row r="493" spans="1:96" s="3" customFormat="1" ht="17.100000000000001" customHeight="1" x14ac:dyDescent="0.25">
      <c r="A493" s="190"/>
      <c r="B493" s="8"/>
      <c r="C493" s="8"/>
      <c r="D493" s="8"/>
      <c r="F493" s="185"/>
      <c r="G493" s="125">
        <f t="shared" si="8"/>
        <v>0</v>
      </c>
      <c r="H493" s="133"/>
      <c r="I493" s="133"/>
      <c r="J493" s="133"/>
      <c r="K493" s="133"/>
      <c r="L493" s="133"/>
      <c r="M493" s="133"/>
      <c r="N493" s="133"/>
      <c r="O493" s="133"/>
      <c r="P493" s="133"/>
      <c r="Q493" s="134"/>
      <c r="R493" s="149"/>
      <c r="S493" s="170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  <c r="AF493" s="154"/>
      <c r="AG493" s="15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5"/>
    </row>
    <row r="494" spans="1:96" s="3" customFormat="1" ht="17.100000000000001" customHeight="1" x14ac:dyDescent="0.25">
      <c r="A494" s="190"/>
      <c r="B494" s="8"/>
      <c r="C494" s="8"/>
      <c r="D494" s="8"/>
      <c r="F494" s="185"/>
      <c r="G494" s="125">
        <f t="shared" si="8"/>
        <v>0</v>
      </c>
      <c r="H494" s="133"/>
      <c r="I494" s="133"/>
      <c r="J494" s="133"/>
      <c r="K494" s="133"/>
      <c r="L494" s="133"/>
      <c r="M494" s="133"/>
      <c r="N494" s="133"/>
      <c r="O494" s="133"/>
      <c r="P494" s="133"/>
      <c r="Q494" s="134"/>
      <c r="R494" s="149"/>
      <c r="S494" s="170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5"/>
    </row>
    <row r="495" spans="1:96" s="3" customFormat="1" ht="17.100000000000001" customHeight="1" x14ac:dyDescent="0.25">
      <c r="A495" s="190"/>
      <c r="B495" s="8"/>
      <c r="C495" s="8"/>
      <c r="D495" s="8"/>
      <c r="F495" s="185"/>
      <c r="G495" s="125">
        <f t="shared" si="8"/>
        <v>0</v>
      </c>
      <c r="H495" s="133"/>
      <c r="I495" s="133"/>
      <c r="J495" s="133"/>
      <c r="K495" s="133"/>
      <c r="L495" s="133"/>
      <c r="M495" s="133"/>
      <c r="N495" s="133"/>
      <c r="O495" s="133"/>
      <c r="P495" s="133"/>
      <c r="Q495" s="134"/>
      <c r="R495" s="149"/>
      <c r="S495" s="170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 s="154"/>
      <c r="AG495" s="15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5"/>
    </row>
    <row r="496" spans="1:96" s="3" customFormat="1" ht="17.100000000000001" customHeight="1" x14ac:dyDescent="0.25">
      <c r="A496" s="190"/>
      <c r="B496" s="8"/>
      <c r="C496" s="8"/>
      <c r="D496" s="8"/>
      <c r="F496" s="185"/>
      <c r="G496" s="125">
        <f t="shared" si="8"/>
        <v>0</v>
      </c>
      <c r="H496" s="133"/>
      <c r="I496" s="133"/>
      <c r="J496" s="133"/>
      <c r="K496" s="133"/>
      <c r="L496" s="133"/>
      <c r="M496" s="133"/>
      <c r="N496" s="133"/>
      <c r="O496" s="133"/>
      <c r="P496" s="133"/>
      <c r="Q496" s="134"/>
      <c r="R496" s="149"/>
      <c r="S496" s="170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5"/>
    </row>
    <row r="497" spans="1:96" s="3" customFormat="1" ht="17.100000000000001" customHeight="1" x14ac:dyDescent="0.25">
      <c r="A497" s="190"/>
      <c r="B497" s="8"/>
      <c r="C497" s="8"/>
      <c r="D497" s="8"/>
      <c r="F497" s="185"/>
      <c r="G497" s="125">
        <f t="shared" si="8"/>
        <v>0</v>
      </c>
      <c r="H497" s="133"/>
      <c r="I497" s="133"/>
      <c r="J497" s="133"/>
      <c r="K497" s="133"/>
      <c r="L497" s="133"/>
      <c r="M497" s="133"/>
      <c r="N497" s="133"/>
      <c r="O497" s="133"/>
      <c r="P497" s="133"/>
      <c r="Q497" s="134"/>
      <c r="R497" s="149"/>
      <c r="S497" s="170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 s="154"/>
      <c r="AG497" s="15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5"/>
    </row>
    <row r="498" spans="1:96" s="3" customFormat="1" ht="17.100000000000001" customHeight="1" x14ac:dyDescent="0.25">
      <c r="A498" s="190"/>
      <c r="B498" s="8"/>
      <c r="C498" s="8"/>
      <c r="D498" s="8"/>
      <c r="F498" s="185"/>
      <c r="G498" s="125">
        <f t="shared" si="8"/>
        <v>0</v>
      </c>
      <c r="H498" s="133"/>
      <c r="I498" s="133"/>
      <c r="J498" s="133"/>
      <c r="K498" s="133"/>
      <c r="L498" s="133"/>
      <c r="M498" s="133"/>
      <c r="N498" s="133"/>
      <c r="O498" s="133"/>
      <c r="P498" s="133"/>
      <c r="Q498" s="134"/>
      <c r="R498" s="149"/>
      <c r="S498" s="170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  <c r="AF498" s="154"/>
      <c r="AG498" s="15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5"/>
    </row>
    <row r="499" spans="1:96" s="3" customFormat="1" ht="17.100000000000001" customHeight="1" x14ac:dyDescent="0.25">
      <c r="A499" s="190"/>
      <c r="B499" s="8"/>
      <c r="C499" s="8"/>
      <c r="D499" s="8"/>
      <c r="F499" s="185"/>
      <c r="G499" s="125">
        <f t="shared" si="8"/>
        <v>0</v>
      </c>
      <c r="H499" s="133"/>
      <c r="I499" s="133"/>
      <c r="J499" s="133"/>
      <c r="K499" s="133"/>
      <c r="L499" s="133"/>
      <c r="M499" s="133"/>
      <c r="N499" s="133"/>
      <c r="O499" s="133"/>
      <c r="P499" s="133"/>
      <c r="Q499" s="134"/>
      <c r="R499" s="149"/>
      <c r="S499" s="170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5"/>
    </row>
    <row r="500" spans="1:96" s="3" customFormat="1" ht="17.100000000000001" customHeight="1" x14ac:dyDescent="0.25">
      <c r="A500" s="190"/>
      <c r="B500" s="8"/>
      <c r="C500" s="8"/>
      <c r="D500" s="8"/>
      <c r="F500" s="185"/>
      <c r="G500" s="125">
        <f t="shared" si="8"/>
        <v>0</v>
      </c>
      <c r="H500" s="133"/>
      <c r="I500" s="133"/>
      <c r="J500" s="133"/>
      <c r="K500" s="133"/>
      <c r="L500" s="133"/>
      <c r="M500" s="133"/>
      <c r="N500" s="133"/>
      <c r="O500" s="133"/>
      <c r="P500" s="133"/>
      <c r="Q500" s="134"/>
      <c r="R500" s="149"/>
      <c r="S500" s="170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5"/>
    </row>
    <row r="501" spans="1:96" s="3" customFormat="1" ht="17.100000000000001" customHeight="1" x14ac:dyDescent="0.25">
      <c r="A501" s="190"/>
      <c r="B501" s="8"/>
      <c r="C501" s="8"/>
      <c r="D501" s="8"/>
      <c r="F501" s="185"/>
      <c r="G501" s="125">
        <f t="shared" si="8"/>
        <v>0</v>
      </c>
      <c r="H501" s="133"/>
      <c r="I501" s="133"/>
      <c r="J501" s="133"/>
      <c r="K501" s="133"/>
      <c r="L501" s="133"/>
      <c r="M501" s="133"/>
      <c r="N501" s="133"/>
      <c r="O501" s="133"/>
      <c r="P501" s="133"/>
      <c r="Q501" s="134"/>
      <c r="R501" s="149"/>
      <c r="S501" s="170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5"/>
    </row>
    <row r="502" spans="1:96" s="3" customFormat="1" ht="17.100000000000001" customHeight="1" x14ac:dyDescent="0.25">
      <c r="A502" s="190"/>
      <c r="B502" s="8"/>
      <c r="C502" s="8"/>
      <c r="D502" s="8"/>
      <c r="F502" s="185"/>
      <c r="G502" s="125">
        <f t="shared" si="8"/>
        <v>0</v>
      </c>
      <c r="H502" s="133"/>
      <c r="I502" s="133"/>
      <c r="J502" s="133"/>
      <c r="K502" s="133"/>
      <c r="L502" s="133"/>
      <c r="M502" s="133"/>
      <c r="N502" s="133"/>
      <c r="O502" s="133"/>
      <c r="P502" s="133"/>
      <c r="Q502" s="134"/>
      <c r="R502" s="149"/>
      <c r="S502" s="170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5"/>
    </row>
    <row r="503" spans="1:96" s="3" customFormat="1" ht="17.100000000000001" customHeight="1" x14ac:dyDescent="0.25">
      <c r="A503" s="190"/>
      <c r="B503" s="8"/>
      <c r="C503" s="8"/>
      <c r="D503" s="8"/>
      <c r="F503" s="185"/>
      <c r="G503" s="125">
        <f t="shared" si="8"/>
        <v>0</v>
      </c>
      <c r="H503" s="133"/>
      <c r="I503" s="133"/>
      <c r="J503" s="133"/>
      <c r="K503" s="133"/>
      <c r="L503" s="133"/>
      <c r="M503" s="133"/>
      <c r="N503" s="133"/>
      <c r="O503" s="133"/>
      <c r="P503" s="133"/>
      <c r="Q503" s="134"/>
      <c r="R503" s="149"/>
      <c r="S503" s="170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5"/>
    </row>
    <row r="504" spans="1:96" s="3" customFormat="1" ht="17.100000000000001" customHeight="1" x14ac:dyDescent="0.25">
      <c r="A504" s="190"/>
      <c r="B504" s="8"/>
      <c r="C504" s="8"/>
      <c r="D504" s="8"/>
      <c r="F504" s="185"/>
      <c r="G504" s="125">
        <f t="shared" si="8"/>
        <v>0</v>
      </c>
      <c r="H504" s="133"/>
      <c r="I504" s="133"/>
      <c r="J504" s="133"/>
      <c r="K504" s="133"/>
      <c r="L504" s="133"/>
      <c r="M504" s="133"/>
      <c r="N504" s="133"/>
      <c r="O504" s="133"/>
      <c r="P504" s="133"/>
      <c r="Q504" s="134"/>
      <c r="R504" s="149"/>
      <c r="S504" s="170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5"/>
    </row>
    <row r="505" spans="1:96" s="3" customFormat="1" ht="17.100000000000001" customHeight="1" x14ac:dyDescent="0.25">
      <c r="A505" s="190"/>
      <c r="B505" s="8"/>
      <c r="C505" s="8"/>
      <c r="D505" s="8"/>
      <c r="F505" s="185"/>
      <c r="G505" s="125">
        <f t="shared" si="8"/>
        <v>0</v>
      </c>
      <c r="H505" s="133"/>
      <c r="I505" s="133"/>
      <c r="J505" s="133"/>
      <c r="K505" s="133"/>
      <c r="L505" s="133"/>
      <c r="M505" s="133"/>
      <c r="N505" s="133"/>
      <c r="O505" s="133"/>
      <c r="P505" s="133"/>
      <c r="Q505" s="134"/>
      <c r="R505" s="149"/>
      <c r="S505" s="170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5"/>
    </row>
    <row r="506" spans="1:96" s="3" customFormat="1" ht="17.100000000000001" customHeight="1" x14ac:dyDescent="0.25">
      <c r="A506" s="190"/>
      <c r="B506" s="8"/>
      <c r="C506" s="8"/>
      <c r="D506" s="8"/>
      <c r="F506" s="185"/>
      <c r="G506" s="125">
        <f t="shared" si="8"/>
        <v>0</v>
      </c>
      <c r="H506" s="133"/>
      <c r="I506" s="133"/>
      <c r="J506" s="133"/>
      <c r="K506" s="133"/>
      <c r="L506" s="133"/>
      <c r="M506" s="133"/>
      <c r="N506" s="133"/>
      <c r="O506" s="133"/>
      <c r="P506" s="133"/>
      <c r="Q506" s="134"/>
      <c r="R506" s="149"/>
      <c r="S506" s="170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5"/>
    </row>
    <row r="507" spans="1:96" s="3" customFormat="1" ht="17.100000000000001" customHeight="1" x14ac:dyDescent="0.25">
      <c r="A507" s="190"/>
      <c r="B507" s="8"/>
      <c r="C507" s="8"/>
      <c r="D507" s="8"/>
      <c r="F507" s="185"/>
      <c r="G507" s="125">
        <f t="shared" si="8"/>
        <v>0</v>
      </c>
      <c r="H507" s="133"/>
      <c r="I507" s="133"/>
      <c r="J507" s="133"/>
      <c r="K507" s="133"/>
      <c r="L507" s="133"/>
      <c r="M507" s="133"/>
      <c r="N507" s="133"/>
      <c r="O507" s="133"/>
      <c r="P507" s="133"/>
      <c r="Q507" s="134"/>
      <c r="R507" s="149"/>
      <c r="S507" s="170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5"/>
    </row>
    <row r="508" spans="1:96" s="3" customFormat="1" ht="17.100000000000001" customHeight="1" x14ac:dyDescent="0.25">
      <c r="A508" s="190"/>
      <c r="B508" s="8"/>
      <c r="C508" s="8"/>
      <c r="D508" s="8"/>
      <c r="F508" s="185"/>
      <c r="G508" s="125">
        <f t="shared" si="8"/>
        <v>0</v>
      </c>
      <c r="H508" s="133"/>
      <c r="I508" s="133"/>
      <c r="J508" s="133"/>
      <c r="K508" s="133"/>
      <c r="L508" s="133"/>
      <c r="M508" s="133"/>
      <c r="N508" s="133"/>
      <c r="O508" s="133"/>
      <c r="P508" s="133"/>
      <c r="Q508" s="134"/>
      <c r="R508" s="149"/>
      <c r="S508" s="170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5"/>
    </row>
    <row r="509" spans="1:96" s="3" customFormat="1" ht="17.100000000000001" customHeight="1" x14ac:dyDescent="0.25">
      <c r="A509" s="190"/>
      <c r="B509" s="8"/>
      <c r="C509" s="8"/>
      <c r="D509" s="8"/>
      <c r="F509" s="185"/>
      <c r="G509" s="125">
        <f t="shared" si="8"/>
        <v>0</v>
      </c>
      <c r="H509" s="133"/>
      <c r="I509" s="133"/>
      <c r="J509" s="133"/>
      <c r="K509" s="133"/>
      <c r="L509" s="133"/>
      <c r="M509" s="133"/>
      <c r="N509" s="133"/>
      <c r="O509" s="133"/>
      <c r="P509" s="133"/>
      <c r="Q509" s="134"/>
      <c r="R509" s="149"/>
      <c r="S509" s="170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  <c r="AF509" s="154"/>
      <c r="AG509" s="15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5"/>
    </row>
    <row r="510" spans="1:96" s="3" customFormat="1" ht="17.100000000000001" customHeight="1" x14ac:dyDescent="0.25">
      <c r="A510" s="190"/>
      <c r="B510" s="8"/>
      <c r="C510" s="8"/>
      <c r="D510" s="8"/>
      <c r="F510" s="185"/>
      <c r="G510" s="125">
        <f t="shared" si="8"/>
        <v>0</v>
      </c>
      <c r="H510" s="133"/>
      <c r="I510" s="133"/>
      <c r="J510" s="133"/>
      <c r="K510" s="133"/>
      <c r="L510" s="133"/>
      <c r="M510" s="133"/>
      <c r="N510" s="133"/>
      <c r="O510" s="133"/>
      <c r="P510" s="133"/>
      <c r="Q510" s="134"/>
      <c r="R510" s="149"/>
      <c r="S510" s="170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5"/>
    </row>
    <row r="511" spans="1:96" s="3" customFormat="1" ht="17.100000000000001" customHeight="1" x14ac:dyDescent="0.25">
      <c r="A511" s="190"/>
      <c r="B511" s="8"/>
      <c r="C511" s="8"/>
      <c r="D511" s="8"/>
      <c r="F511" s="185"/>
      <c r="G511" s="125">
        <f t="shared" si="8"/>
        <v>0</v>
      </c>
      <c r="H511" s="133"/>
      <c r="I511" s="133"/>
      <c r="J511" s="133"/>
      <c r="K511" s="133"/>
      <c r="L511" s="133"/>
      <c r="M511" s="133"/>
      <c r="N511" s="133"/>
      <c r="O511" s="133"/>
      <c r="P511" s="133"/>
      <c r="Q511" s="134"/>
      <c r="R511" s="149"/>
      <c r="S511" s="170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5"/>
    </row>
    <row r="512" spans="1:96" s="3" customFormat="1" ht="17.100000000000001" customHeight="1" x14ac:dyDescent="0.25">
      <c r="A512" s="190"/>
      <c r="B512" s="8"/>
      <c r="C512" s="8"/>
      <c r="D512" s="8"/>
      <c r="F512" s="185"/>
      <c r="G512" s="135">
        <f t="shared" ref="G512:G515" si="9">SUM(H512:Q512)</f>
        <v>0</v>
      </c>
      <c r="H512" s="133"/>
      <c r="I512" s="133"/>
      <c r="J512" s="133"/>
      <c r="K512" s="133"/>
      <c r="L512" s="133"/>
      <c r="M512" s="133"/>
      <c r="N512" s="133"/>
      <c r="O512" s="133"/>
      <c r="P512" s="133"/>
      <c r="Q512" s="134"/>
      <c r="R512" s="149"/>
      <c r="S512" s="170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5"/>
    </row>
    <row r="513" spans="1:96" s="3" customFormat="1" ht="17.100000000000001" customHeight="1" x14ac:dyDescent="0.25">
      <c r="A513" s="190"/>
      <c r="B513" s="8"/>
      <c r="C513" s="8"/>
      <c r="D513" s="8"/>
      <c r="F513" s="185"/>
      <c r="G513" s="135">
        <f t="shared" si="9"/>
        <v>0</v>
      </c>
      <c r="H513" s="133"/>
      <c r="I513" s="133"/>
      <c r="J513" s="133"/>
      <c r="K513" s="133"/>
      <c r="L513" s="133"/>
      <c r="M513" s="133"/>
      <c r="N513" s="133"/>
      <c r="O513" s="133"/>
      <c r="P513" s="133"/>
      <c r="Q513" s="134"/>
      <c r="R513" s="149"/>
      <c r="S513" s="170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5"/>
    </row>
    <row r="514" spans="1:96" s="3" customFormat="1" ht="17.100000000000001" customHeight="1" x14ac:dyDescent="0.25">
      <c r="A514" s="190"/>
      <c r="B514" s="8"/>
      <c r="C514" s="8"/>
      <c r="D514" s="8"/>
      <c r="F514" s="185"/>
      <c r="G514" s="135">
        <f t="shared" si="9"/>
        <v>0</v>
      </c>
      <c r="H514" s="133"/>
      <c r="I514" s="133"/>
      <c r="J514" s="133"/>
      <c r="K514" s="133"/>
      <c r="L514" s="133"/>
      <c r="M514" s="133"/>
      <c r="N514" s="133"/>
      <c r="O514" s="133"/>
      <c r="P514" s="133"/>
      <c r="Q514" s="134"/>
      <c r="R514" s="149"/>
      <c r="S514" s="170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5"/>
    </row>
    <row r="515" spans="1:96" s="3" customFormat="1" ht="17.100000000000001" customHeight="1" x14ac:dyDescent="0.25">
      <c r="A515" s="190"/>
      <c r="B515" s="8"/>
      <c r="C515" s="8"/>
      <c r="D515" s="8"/>
      <c r="F515" s="185"/>
      <c r="G515" s="135">
        <f t="shared" si="9"/>
        <v>0</v>
      </c>
      <c r="H515" s="133"/>
      <c r="I515" s="133"/>
      <c r="J515" s="133"/>
      <c r="K515" s="133"/>
      <c r="L515" s="133"/>
      <c r="M515" s="133"/>
      <c r="N515" s="133"/>
      <c r="O515" s="133"/>
      <c r="P515" s="133"/>
      <c r="Q515" s="134"/>
      <c r="R515" s="149"/>
      <c r="S515" s="170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5"/>
    </row>
    <row r="516" spans="1:96" s="150" customFormat="1" x14ac:dyDescent="0.25">
      <c r="A516" s="191"/>
      <c r="F516" s="186"/>
      <c r="G516" s="2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71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</row>
    <row r="517" spans="1:96" s="150" customFormat="1" x14ac:dyDescent="0.25">
      <c r="A517" s="191"/>
      <c r="F517" s="186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71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</row>
    <row r="518" spans="1:96" s="150" customFormat="1" x14ac:dyDescent="0.25">
      <c r="A518" s="191"/>
      <c r="F518" s="186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71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</row>
    <row r="519" spans="1:96" s="150" customFormat="1" x14ac:dyDescent="0.25">
      <c r="A519" s="191"/>
      <c r="F519" s="186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71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</row>
    <row r="520" spans="1:96" s="150" customFormat="1" x14ac:dyDescent="0.25">
      <c r="A520" s="191"/>
      <c r="F520" s="186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71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</row>
    <row r="521" spans="1:96" s="150" customFormat="1" x14ac:dyDescent="0.25">
      <c r="A521" s="191"/>
      <c r="F521" s="186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71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</row>
    <row r="522" spans="1:96" s="150" customFormat="1" x14ac:dyDescent="0.25">
      <c r="A522" s="191"/>
      <c r="F522" s="186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71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</row>
    <row r="523" spans="1:96" s="150" customFormat="1" x14ac:dyDescent="0.25">
      <c r="A523" s="191"/>
      <c r="F523" s="186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71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</row>
    <row r="524" spans="1:96" s="150" customFormat="1" x14ac:dyDescent="0.25">
      <c r="A524" s="191"/>
      <c r="F524" s="186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71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</row>
    <row r="525" spans="1:96" s="150" customFormat="1" x14ac:dyDescent="0.25">
      <c r="A525" s="191"/>
      <c r="F525" s="186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71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</row>
    <row r="526" spans="1:96" s="150" customFormat="1" x14ac:dyDescent="0.25">
      <c r="A526" s="191"/>
      <c r="F526" s="186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71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</row>
    <row r="527" spans="1:96" s="150" customFormat="1" x14ac:dyDescent="0.25">
      <c r="A527" s="191"/>
      <c r="F527" s="186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71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</row>
    <row r="528" spans="1:96" s="150" customFormat="1" x14ac:dyDescent="0.25">
      <c r="A528" s="191"/>
      <c r="F528" s="186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71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</row>
    <row r="529" spans="1:95" s="150" customFormat="1" x14ac:dyDescent="0.25">
      <c r="A529" s="191"/>
      <c r="F529" s="186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71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</row>
    <row r="530" spans="1:95" s="150" customFormat="1" x14ac:dyDescent="0.25">
      <c r="A530" s="191"/>
      <c r="F530" s="186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71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</row>
    <row r="531" spans="1:95" s="150" customFormat="1" x14ac:dyDescent="0.25">
      <c r="A531" s="191"/>
      <c r="F531" s="186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71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</row>
    <row r="532" spans="1:95" s="150" customFormat="1" x14ac:dyDescent="0.25">
      <c r="A532" s="191"/>
      <c r="F532" s="186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71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</row>
    <row r="533" spans="1:95" s="150" customFormat="1" x14ac:dyDescent="0.25">
      <c r="A533" s="191"/>
      <c r="F533" s="186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71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</row>
    <row r="534" spans="1:95" s="150" customFormat="1" x14ac:dyDescent="0.25">
      <c r="A534" s="191"/>
      <c r="F534" s="186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71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</row>
    <row r="535" spans="1:95" s="150" customFormat="1" x14ac:dyDescent="0.25">
      <c r="A535" s="191"/>
      <c r="F535" s="186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71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</row>
    <row r="536" spans="1:95" s="150" customFormat="1" x14ac:dyDescent="0.25">
      <c r="A536" s="191"/>
      <c r="F536" s="186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71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</row>
    <row r="537" spans="1:95" s="150" customFormat="1" x14ac:dyDescent="0.25">
      <c r="A537" s="191"/>
      <c r="F537" s="186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71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</row>
    <row r="538" spans="1:95" s="150" customFormat="1" x14ac:dyDescent="0.25">
      <c r="A538" s="191"/>
      <c r="F538" s="186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71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</row>
    <row r="539" spans="1:95" s="150" customFormat="1" x14ac:dyDescent="0.25">
      <c r="A539" s="191"/>
      <c r="F539" s="186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71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</row>
    <row r="540" spans="1:95" s="150" customFormat="1" x14ac:dyDescent="0.25">
      <c r="A540" s="191"/>
      <c r="F540" s="186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71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</row>
    <row r="541" spans="1:95" s="150" customFormat="1" x14ac:dyDescent="0.25">
      <c r="A541" s="191"/>
      <c r="F541" s="186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71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</row>
    <row r="542" spans="1:95" s="150" customFormat="1" x14ac:dyDescent="0.25">
      <c r="A542" s="191"/>
      <c r="F542" s="186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71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</row>
    <row r="543" spans="1:95" s="150" customFormat="1" x14ac:dyDescent="0.25">
      <c r="A543" s="191"/>
      <c r="F543" s="186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71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</row>
    <row r="544" spans="1:95" s="150" customFormat="1" x14ac:dyDescent="0.25">
      <c r="A544" s="191"/>
      <c r="F544" s="186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71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</row>
    <row r="545" spans="1:95" s="150" customFormat="1" x14ac:dyDescent="0.25">
      <c r="A545" s="191"/>
      <c r="F545" s="186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71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</row>
    <row r="546" spans="1:95" s="150" customFormat="1" x14ac:dyDescent="0.25">
      <c r="A546" s="191"/>
      <c r="F546" s="186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71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</row>
    <row r="547" spans="1:95" s="150" customFormat="1" x14ac:dyDescent="0.25">
      <c r="A547" s="191"/>
      <c r="F547" s="186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71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</row>
    <row r="548" spans="1:95" s="150" customFormat="1" x14ac:dyDescent="0.25">
      <c r="A548" s="191"/>
      <c r="F548" s="186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71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</row>
    <row r="549" spans="1:95" s="150" customFormat="1" x14ac:dyDescent="0.25">
      <c r="A549" s="191"/>
      <c r="F549" s="186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71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</row>
    <row r="550" spans="1:95" s="150" customFormat="1" x14ac:dyDescent="0.25">
      <c r="A550" s="191"/>
      <c r="F550" s="186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71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</row>
    <row r="551" spans="1:95" s="150" customFormat="1" x14ac:dyDescent="0.25">
      <c r="A551" s="191"/>
      <c r="F551" s="186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71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</row>
    <row r="552" spans="1:95" s="150" customFormat="1" x14ac:dyDescent="0.25">
      <c r="A552" s="191"/>
      <c r="F552" s="186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71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</row>
    <row r="553" spans="1:95" s="150" customFormat="1" x14ac:dyDescent="0.25">
      <c r="A553" s="191"/>
      <c r="F553" s="186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71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</row>
    <row r="554" spans="1:95" s="150" customFormat="1" x14ac:dyDescent="0.25">
      <c r="A554" s="191"/>
      <c r="F554" s="186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71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</row>
    <row r="555" spans="1:95" s="150" customFormat="1" x14ac:dyDescent="0.25">
      <c r="A555" s="191"/>
      <c r="F555" s="186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71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</row>
    <row r="556" spans="1:95" s="150" customFormat="1" x14ac:dyDescent="0.25">
      <c r="A556" s="191"/>
      <c r="F556" s="186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71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</row>
    <row r="557" spans="1:95" s="150" customFormat="1" x14ac:dyDescent="0.25">
      <c r="A557" s="191"/>
      <c r="F557" s="186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71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</row>
    <row r="558" spans="1:95" s="150" customFormat="1" x14ac:dyDescent="0.25">
      <c r="A558" s="191"/>
      <c r="F558" s="186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71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</row>
    <row r="559" spans="1:95" s="150" customFormat="1" x14ac:dyDescent="0.25">
      <c r="A559" s="191"/>
      <c r="F559" s="186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71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</row>
    <row r="560" spans="1:95" s="150" customFormat="1" x14ac:dyDescent="0.25">
      <c r="A560" s="191"/>
      <c r="F560" s="186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71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</row>
    <row r="561" spans="1:95" s="150" customFormat="1" x14ac:dyDescent="0.25">
      <c r="A561" s="191"/>
      <c r="F561" s="186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71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</row>
    <row r="562" spans="1:95" s="150" customFormat="1" x14ac:dyDescent="0.25">
      <c r="A562" s="191"/>
      <c r="F562" s="186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71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</row>
    <row r="563" spans="1:95" s="150" customFormat="1" x14ac:dyDescent="0.25">
      <c r="A563" s="191"/>
      <c r="F563" s="186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71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</row>
    <row r="564" spans="1:95" s="150" customFormat="1" x14ac:dyDescent="0.25">
      <c r="A564" s="191"/>
      <c r="F564" s="186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71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</row>
    <row r="565" spans="1:95" s="150" customFormat="1" x14ac:dyDescent="0.25">
      <c r="A565" s="191"/>
      <c r="F565" s="186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71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</row>
    <row r="566" spans="1:95" s="150" customFormat="1" x14ac:dyDescent="0.25">
      <c r="A566" s="191"/>
      <c r="F566" s="186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71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</row>
    <row r="567" spans="1:95" s="150" customFormat="1" x14ac:dyDescent="0.25">
      <c r="A567" s="191"/>
      <c r="F567" s="186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71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</row>
    <row r="568" spans="1:95" s="150" customFormat="1" x14ac:dyDescent="0.25">
      <c r="A568" s="191"/>
      <c r="F568" s="186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71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</row>
    <row r="569" spans="1:95" s="150" customFormat="1" x14ac:dyDescent="0.25">
      <c r="A569" s="191"/>
      <c r="F569" s="186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71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</row>
    <row r="570" spans="1:95" s="150" customFormat="1" x14ac:dyDescent="0.25">
      <c r="A570" s="191"/>
      <c r="F570" s="186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71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</row>
    <row r="571" spans="1:95" s="150" customFormat="1" x14ac:dyDescent="0.25">
      <c r="A571" s="191"/>
      <c r="F571" s="186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71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</row>
    <row r="572" spans="1:95" s="150" customFormat="1" x14ac:dyDescent="0.25">
      <c r="A572" s="191"/>
      <c r="F572" s="186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71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</row>
    <row r="573" spans="1:95" s="150" customFormat="1" x14ac:dyDescent="0.25">
      <c r="A573" s="191"/>
      <c r="F573" s="186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71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</row>
    <row r="574" spans="1:95" s="150" customFormat="1" x14ac:dyDescent="0.25">
      <c r="A574" s="191"/>
      <c r="F574" s="186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71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</row>
    <row r="575" spans="1:95" s="150" customFormat="1" x14ac:dyDescent="0.25">
      <c r="A575" s="191"/>
      <c r="F575" s="186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71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</row>
    <row r="576" spans="1:95" s="150" customFormat="1" x14ac:dyDescent="0.25">
      <c r="A576" s="191"/>
      <c r="F576" s="186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71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</row>
    <row r="577" spans="1:95" s="150" customFormat="1" x14ac:dyDescent="0.25">
      <c r="A577" s="191"/>
      <c r="F577" s="186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71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</row>
    <row r="578" spans="1:95" s="150" customFormat="1" x14ac:dyDescent="0.25">
      <c r="A578" s="191"/>
      <c r="F578" s="186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71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</row>
    <row r="579" spans="1:95" s="150" customFormat="1" x14ac:dyDescent="0.25">
      <c r="A579" s="191"/>
      <c r="F579" s="186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71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</row>
    <row r="580" spans="1:95" s="150" customFormat="1" x14ac:dyDescent="0.25">
      <c r="A580" s="191"/>
      <c r="F580" s="186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71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</row>
    <row r="581" spans="1:95" s="150" customFormat="1" x14ac:dyDescent="0.25">
      <c r="A581" s="191"/>
      <c r="F581" s="186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71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</row>
    <row r="582" spans="1:95" s="150" customFormat="1" x14ac:dyDescent="0.25">
      <c r="A582" s="191"/>
      <c r="F582" s="186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71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</row>
    <row r="583" spans="1:95" s="150" customFormat="1" x14ac:dyDescent="0.25">
      <c r="A583" s="191"/>
      <c r="F583" s="186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71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</row>
    <row r="584" spans="1:95" s="150" customFormat="1" x14ac:dyDescent="0.25">
      <c r="A584" s="191"/>
      <c r="F584" s="186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71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</row>
    <row r="585" spans="1:95" s="150" customFormat="1" x14ac:dyDescent="0.25">
      <c r="A585" s="191"/>
      <c r="F585" s="186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71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</row>
    <row r="586" spans="1:95" s="150" customFormat="1" x14ac:dyDescent="0.25">
      <c r="A586" s="191"/>
      <c r="F586" s="186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71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</row>
    <row r="587" spans="1:95" s="150" customFormat="1" x14ac:dyDescent="0.25">
      <c r="A587" s="191"/>
      <c r="F587" s="186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71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</row>
    <row r="588" spans="1:95" s="150" customFormat="1" x14ac:dyDescent="0.25">
      <c r="A588" s="191"/>
      <c r="F588" s="186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71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</row>
    <row r="589" spans="1:95" s="150" customFormat="1" x14ac:dyDescent="0.25">
      <c r="A589" s="191"/>
      <c r="F589" s="186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71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</row>
    <row r="590" spans="1:95" s="150" customFormat="1" x14ac:dyDescent="0.25">
      <c r="A590" s="191"/>
      <c r="F590" s="186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71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</row>
    <row r="591" spans="1:95" s="150" customFormat="1" x14ac:dyDescent="0.25">
      <c r="A591" s="191"/>
      <c r="F591" s="186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71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</row>
    <row r="592" spans="1:95" s="150" customFormat="1" x14ac:dyDescent="0.25">
      <c r="A592" s="191"/>
      <c r="F592" s="186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71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</row>
    <row r="593" spans="1:95" s="150" customFormat="1" x14ac:dyDescent="0.25">
      <c r="A593" s="191"/>
      <c r="F593" s="186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71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</row>
    <row r="594" spans="1:95" s="150" customFormat="1" x14ac:dyDescent="0.25">
      <c r="A594" s="191"/>
      <c r="F594" s="186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71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</row>
    <row r="595" spans="1:95" s="150" customFormat="1" x14ac:dyDescent="0.25">
      <c r="A595" s="191"/>
      <c r="F595" s="186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71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</row>
    <row r="596" spans="1:95" s="150" customFormat="1" x14ac:dyDescent="0.25">
      <c r="A596" s="191"/>
      <c r="F596" s="186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71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</row>
    <row r="597" spans="1:95" s="150" customFormat="1" x14ac:dyDescent="0.25">
      <c r="A597" s="191"/>
      <c r="F597" s="186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71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</row>
    <row r="598" spans="1:95" s="150" customFormat="1" x14ac:dyDescent="0.25">
      <c r="A598" s="191"/>
      <c r="F598" s="186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71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</row>
    <row r="599" spans="1:95" s="150" customFormat="1" x14ac:dyDescent="0.25">
      <c r="A599" s="191"/>
      <c r="F599" s="186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71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</row>
    <row r="600" spans="1:95" s="150" customFormat="1" x14ac:dyDescent="0.25">
      <c r="A600" s="191"/>
      <c r="F600" s="186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71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</row>
    <row r="601" spans="1:95" s="150" customFormat="1" x14ac:dyDescent="0.25">
      <c r="A601" s="191"/>
      <c r="F601" s="186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71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</row>
    <row r="602" spans="1:95" s="150" customFormat="1" x14ac:dyDescent="0.25">
      <c r="A602" s="191"/>
      <c r="F602" s="186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71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</row>
    <row r="603" spans="1:95" s="150" customFormat="1" x14ac:dyDescent="0.25">
      <c r="A603" s="191"/>
      <c r="F603" s="186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71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</row>
    <row r="604" spans="1:95" s="150" customFormat="1" x14ac:dyDescent="0.25">
      <c r="A604" s="191"/>
      <c r="F604" s="186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71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</row>
    <row r="605" spans="1:95" s="150" customFormat="1" x14ac:dyDescent="0.25">
      <c r="A605" s="191"/>
      <c r="F605" s="186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71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</row>
    <row r="606" spans="1:95" s="150" customFormat="1" x14ac:dyDescent="0.25">
      <c r="A606" s="191"/>
      <c r="F606" s="186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71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</row>
    <row r="607" spans="1:95" s="150" customFormat="1" x14ac:dyDescent="0.25">
      <c r="A607" s="191"/>
      <c r="F607" s="186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71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</row>
    <row r="608" spans="1:95" s="150" customFormat="1" x14ac:dyDescent="0.25">
      <c r="A608" s="191"/>
      <c r="F608" s="186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71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</row>
    <row r="609" spans="1:95" s="150" customFormat="1" x14ac:dyDescent="0.25">
      <c r="A609" s="191"/>
      <c r="F609" s="186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71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</row>
    <row r="610" spans="1:95" s="150" customFormat="1" x14ac:dyDescent="0.25">
      <c r="A610" s="191"/>
      <c r="F610" s="186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71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</row>
    <row r="611" spans="1:95" s="150" customFormat="1" x14ac:dyDescent="0.25">
      <c r="A611" s="191"/>
      <c r="F611" s="186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71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</row>
    <row r="612" spans="1:95" s="150" customFormat="1" x14ac:dyDescent="0.25">
      <c r="A612" s="191"/>
      <c r="F612" s="186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71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</row>
    <row r="613" spans="1:95" s="150" customFormat="1" x14ac:dyDescent="0.25">
      <c r="A613" s="191"/>
      <c r="F613" s="186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71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</row>
    <row r="614" spans="1:95" s="150" customFormat="1" x14ac:dyDescent="0.25">
      <c r="A614" s="191"/>
      <c r="F614" s="186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71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</row>
    <row r="615" spans="1:95" s="150" customFormat="1" x14ac:dyDescent="0.25">
      <c r="A615" s="191"/>
      <c r="F615" s="186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71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</row>
    <row r="616" spans="1:95" s="150" customFormat="1" x14ac:dyDescent="0.25">
      <c r="A616" s="191"/>
      <c r="F616" s="186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71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</row>
    <row r="617" spans="1:95" s="150" customFormat="1" x14ac:dyDescent="0.25">
      <c r="A617" s="191"/>
      <c r="F617" s="186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71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</row>
    <row r="618" spans="1:95" s="150" customFormat="1" x14ac:dyDescent="0.25">
      <c r="A618" s="191"/>
      <c r="F618" s="186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71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</row>
    <row r="619" spans="1:95" s="150" customFormat="1" x14ac:dyDescent="0.25">
      <c r="A619" s="191"/>
      <c r="F619" s="186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71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</row>
    <row r="620" spans="1:95" s="150" customFormat="1" x14ac:dyDescent="0.25">
      <c r="A620" s="191"/>
      <c r="F620" s="186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71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</row>
    <row r="621" spans="1:95" s="150" customFormat="1" x14ac:dyDescent="0.25">
      <c r="A621" s="191"/>
      <c r="F621" s="186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71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</row>
    <row r="622" spans="1:95" s="150" customFormat="1" x14ac:dyDescent="0.25">
      <c r="A622" s="191"/>
      <c r="F622" s="186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71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</row>
    <row r="623" spans="1:95" s="150" customFormat="1" x14ac:dyDescent="0.25">
      <c r="A623" s="191"/>
      <c r="F623" s="186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71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</row>
    <row r="624" spans="1:95" s="150" customFormat="1" x14ac:dyDescent="0.25">
      <c r="A624" s="191"/>
      <c r="F624" s="186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71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</row>
    <row r="625" spans="1:95" s="150" customFormat="1" x14ac:dyDescent="0.25">
      <c r="A625" s="191"/>
      <c r="F625" s="186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71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</row>
    <row r="626" spans="1:95" s="150" customFormat="1" x14ac:dyDescent="0.25">
      <c r="A626" s="191"/>
      <c r="F626" s="186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71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</row>
    <row r="627" spans="1:95" s="150" customFormat="1" x14ac:dyDescent="0.25">
      <c r="A627" s="191"/>
      <c r="F627" s="186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71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</row>
    <row r="628" spans="1:95" s="150" customFormat="1" x14ac:dyDescent="0.25">
      <c r="A628" s="191"/>
      <c r="F628" s="186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71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</row>
    <row r="629" spans="1:95" s="150" customFormat="1" x14ac:dyDescent="0.25">
      <c r="A629" s="191"/>
      <c r="F629" s="186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71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</row>
    <row r="630" spans="1:95" s="150" customFormat="1" x14ac:dyDescent="0.25">
      <c r="A630" s="191"/>
      <c r="F630" s="186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71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</row>
    <row r="631" spans="1:95" s="150" customFormat="1" x14ac:dyDescent="0.25">
      <c r="A631" s="191"/>
      <c r="F631" s="186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71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</row>
    <row r="632" spans="1:95" s="150" customFormat="1" x14ac:dyDescent="0.25">
      <c r="A632" s="191"/>
      <c r="F632" s="186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71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</row>
    <row r="633" spans="1:95" s="150" customFormat="1" x14ac:dyDescent="0.25">
      <c r="A633" s="191"/>
      <c r="F633" s="186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71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</row>
    <row r="634" spans="1:95" s="150" customFormat="1" x14ac:dyDescent="0.25">
      <c r="A634" s="191"/>
      <c r="F634" s="186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71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</row>
    <row r="635" spans="1:95" s="150" customFormat="1" x14ac:dyDescent="0.25">
      <c r="A635" s="191"/>
      <c r="F635" s="186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71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</row>
    <row r="636" spans="1:95" s="150" customFormat="1" x14ac:dyDescent="0.25">
      <c r="A636" s="191"/>
      <c r="F636" s="186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71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</row>
    <row r="637" spans="1:95" s="150" customFormat="1" x14ac:dyDescent="0.25">
      <c r="A637" s="191"/>
      <c r="F637" s="186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71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</row>
    <row r="638" spans="1:95" s="150" customFormat="1" x14ac:dyDescent="0.25">
      <c r="A638" s="191"/>
      <c r="F638" s="186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71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</row>
    <row r="639" spans="1:95" s="150" customFormat="1" x14ac:dyDescent="0.25">
      <c r="A639" s="191"/>
      <c r="F639" s="186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71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</row>
    <row r="640" spans="1:95" s="150" customFormat="1" x14ac:dyDescent="0.25">
      <c r="A640" s="191"/>
      <c r="F640" s="186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71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</row>
    <row r="641" spans="1:95" s="150" customFormat="1" x14ac:dyDescent="0.25">
      <c r="A641" s="191"/>
      <c r="F641" s="186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71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</row>
    <row r="642" spans="1:95" s="150" customFormat="1" x14ac:dyDescent="0.25">
      <c r="A642" s="191"/>
      <c r="F642" s="186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71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</row>
    <row r="643" spans="1:95" s="150" customFormat="1" x14ac:dyDescent="0.25">
      <c r="A643" s="191"/>
      <c r="F643" s="186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71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</row>
    <row r="644" spans="1:95" s="150" customFormat="1" x14ac:dyDescent="0.25">
      <c r="A644" s="191"/>
      <c r="F644" s="186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71"/>
      <c r="T644" s="155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55"/>
      <c r="AE644" s="155"/>
      <c r="AF644" s="155"/>
      <c r="AG644" s="155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</row>
    <row r="645" spans="1:95" s="150" customFormat="1" x14ac:dyDescent="0.25">
      <c r="A645" s="191"/>
      <c r="F645" s="186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71"/>
      <c r="T645" s="155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55"/>
      <c r="AE645" s="155"/>
      <c r="AF645" s="155"/>
      <c r="AG645" s="155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</row>
    <row r="646" spans="1:95" s="150" customFormat="1" x14ac:dyDescent="0.25">
      <c r="A646" s="191"/>
      <c r="F646" s="186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71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</row>
    <row r="647" spans="1:95" s="150" customFormat="1" x14ac:dyDescent="0.25">
      <c r="A647" s="191"/>
      <c r="F647" s="186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71"/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55"/>
      <c r="AE647" s="155"/>
      <c r="AF647" s="155"/>
      <c r="AG647" s="155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</row>
    <row r="648" spans="1:95" s="150" customFormat="1" x14ac:dyDescent="0.25">
      <c r="A648" s="191"/>
      <c r="F648" s="186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71"/>
      <c r="T648" s="155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55"/>
      <c r="AE648" s="155"/>
      <c r="AF648" s="155"/>
      <c r="AG648" s="155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</row>
    <row r="649" spans="1:95" s="150" customFormat="1" x14ac:dyDescent="0.25">
      <c r="A649" s="191"/>
      <c r="F649" s="186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71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</row>
    <row r="650" spans="1:95" s="150" customFormat="1" x14ac:dyDescent="0.25">
      <c r="A650" s="191"/>
      <c r="F650" s="186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71"/>
      <c r="T650" s="155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55"/>
      <c r="AE650" s="155"/>
      <c r="AF650" s="155"/>
      <c r="AG650" s="155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</row>
    <row r="651" spans="1:95" s="150" customFormat="1" x14ac:dyDescent="0.25">
      <c r="A651" s="191"/>
      <c r="F651" s="186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71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</row>
    <row r="652" spans="1:95" s="150" customFormat="1" x14ac:dyDescent="0.25">
      <c r="A652" s="191"/>
      <c r="F652" s="186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71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</row>
    <row r="653" spans="1:95" s="150" customFormat="1" x14ac:dyDescent="0.25">
      <c r="A653" s="191"/>
      <c r="F653" s="186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71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</row>
    <row r="654" spans="1:95" s="150" customFormat="1" x14ac:dyDescent="0.25">
      <c r="A654" s="191"/>
      <c r="F654" s="186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71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</row>
    <row r="655" spans="1:95" s="150" customFormat="1" x14ac:dyDescent="0.25">
      <c r="A655" s="191"/>
      <c r="F655" s="186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71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</row>
    <row r="656" spans="1:95" s="150" customFormat="1" x14ac:dyDescent="0.25">
      <c r="A656" s="191"/>
      <c r="F656" s="186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71"/>
      <c r="T656" s="155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55"/>
      <c r="AE656" s="155"/>
      <c r="AF656" s="155"/>
      <c r="AG656" s="155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</row>
    <row r="657" spans="1:95" s="150" customFormat="1" x14ac:dyDescent="0.25">
      <c r="A657" s="191"/>
      <c r="F657" s="186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71"/>
      <c r="T657" s="155"/>
      <c r="U657" s="155"/>
      <c r="V657" s="155"/>
      <c r="W657" s="155"/>
      <c r="X657" s="155"/>
      <c r="Y657" s="155"/>
      <c r="Z657" s="155"/>
      <c r="AA657" s="155"/>
      <c r="AB657" s="155"/>
      <c r="AC657" s="155"/>
      <c r="AD657" s="155"/>
      <c r="AE657" s="155"/>
      <c r="AF657" s="155"/>
      <c r="AG657" s="155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</row>
    <row r="658" spans="1:95" s="150" customFormat="1" x14ac:dyDescent="0.25">
      <c r="A658" s="191"/>
      <c r="F658" s="186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71"/>
      <c r="T658" s="155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55"/>
      <c r="AE658" s="155"/>
      <c r="AF658" s="155"/>
      <c r="AG658" s="155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</row>
    <row r="659" spans="1:95" s="150" customFormat="1" x14ac:dyDescent="0.25">
      <c r="A659" s="191"/>
      <c r="F659" s="186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71"/>
      <c r="T659" s="155"/>
      <c r="U659" s="155"/>
      <c r="V659" s="155"/>
      <c r="W659" s="155"/>
      <c r="X659" s="155"/>
      <c r="Y659" s="155"/>
      <c r="Z659" s="155"/>
      <c r="AA659" s="155"/>
      <c r="AB659" s="155"/>
      <c r="AC659" s="155"/>
      <c r="AD659" s="155"/>
      <c r="AE659" s="155"/>
      <c r="AF659" s="155"/>
      <c r="AG659" s="155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</row>
    <row r="660" spans="1:95" s="150" customFormat="1" x14ac:dyDescent="0.25">
      <c r="A660" s="191"/>
      <c r="F660" s="186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71"/>
      <c r="T660" s="155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55"/>
      <c r="AE660" s="155"/>
      <c r="AF660" s="155"/>
      <c r="AG660" s="155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</row>
    <row r="661" spans="1:95" s="150" customFormat="1" x14ac:dyDescent="0.25">
      <c r="A661" s="191"/>
      <c r="F661" s="186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71"/>
      <c r="T661" s="155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55"/>
      <c r="AE661" s="155"/>
      <c r="AF661" s="155"/>
      <c r="AG661" s="155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</row>
    <row r="662" spans="1:95" s="150" customFormat="1" x14ac:dyDescent="0.25">
      <c r="A662" s="191"/>
      <c r="F662" s="186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71"/>
      <c r="T662" s="155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55"/>
      <c r="AE662" s="155"/>
      <c r="AF662" s="155"/>
      <c r="AG662" s="155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</row>
    <row r="663" spans="1:95" s="150" customFormat="1" x14ac:dyDescent="0.25">
      <c r="A663" s="191"/>
      <c r="F663" s="186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71"/>
      <c r="T663" s="155"/>
      <c r="U663" s="155"/>
      <c r="V663" s="155"/>
      <c r="W663" s="155"/>
      <c r="X663" s="155"/>
      <c r="Y663" s="155"/>
      <c r="Z663" s="155"/>
      <c r="AA663" s="155"/>
      <c r="AB663" s="155"/>
      <c r="AC663" s="155"/>
      <c r="AD663" s="155"/>
      <c r="AE663" s="155"/>
      <c r="AF663" s="155"/>
      <c r="AG663" s="155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</row>
    <row r="664" spans="1:95" s="150" customFormat="1" x14ac:dyDescent="0.25">
      <c r="A664" s="191"/>
      <c r="F664" s="186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71"/>
      <c r="T664" s="155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55"/>
      <c r="AE664" s="155"/>
      <c r="AF664" s="155"/>
      <c r="AG664" s="155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</row>
    <row r="665" spans="1:95" s="150" customFormat="1" x14ac:dyDescent="0.25">
      <c r="A665" s="191"/>
      <c r="F665" s="186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71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</row>
    <row r="666" spans="1:95" s="150" customFormat="1" x14ac:dyDescent="0.25">
      <c r="A666" s="191"/>
      <c r="F666" s="186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71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</row>
    <row r="667" spans="1:95" s="150" customFormat="1" x14ac:dyDescent="0.25">
      <c r="A667" s="191"/>
      <c r="F667" s="186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71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</row>
    <row r="668" spans="1:95" s="150" customFormat="1" x14ac:dyDescent="0.25">
      <c r="A668" s="191"/>
      <c r="F668" s="186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71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</row>
    <row r="669" spans="1:95" s="150" customFormat="1" x14ac:dyDescent="0.25">
      <c r="A669" s="191"/>
      <c r="F669" s="186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71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</row>
    <row r="670" spans="1:95" s="150" customFormat="1" x14ac:dyDescent="0.25">
      <c r="A670" s="191"/>
      <c r="F670" s="186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71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</row>
    <row r="671" spans="1:95" s="150" customFormat="1" x14ac:dyDescent="0.25">
      <c r="A671" s="191"/>
      <c r="F671" s="186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71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</row>
    <row r="672" spans="1:95" s="150" customFormat="1" x14ac:dyDescent="0.25">
      <c r="A672" s="191"/>
      <c r="F672" s="186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71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</row>
    <row r="673" spans="1:95" s="150" customFormat="1" x14ac:dyDescent="0.25">
      <c r="A673" s="191"/>
      <c r="F673" s="186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71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</row>
    <row r="674" spans="1:95" s="150" customFormat="1" x14ac:dyDescent="0.25">
      <c r="A674" s="191"/>
      <c r="F674" s="186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71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</row>
    <row r="675" spans="1:95" s="150" customFormat="1" x14ac:dyDescent="0.25">
      <c r="A675" s="191"/>
      <c r="F675" s="186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71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</row>
    <row r="676" spans="1:95" s="150" customFormat="1" x14ac:dyDescent="0.25">
      <c r="A676" s="191"/>
      <c r="F676" s="186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71"/>
      <c r="T676" s="155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</row>
    <row r="677" spans="1:95" s="150" customFormat="1" x14ac:dyDescent="0.25">
      <c r="A677" s="191"/>
      <c r="F677" s="186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71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</row>
    <row r="678" spans="1:95" s="150" customFormat="1" x14ac:dyDescent="0.25">
      <c r="A678" s="191"/>
      <c r="F678" s="186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71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</row>
    <row r="679" spans="1:95" s="150" customFormat="1" x14ac:dyDescent="0.25">
      <c r="A679" s="191"/>
      <c r="F679" s="186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71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</row>
    <row r="680" spans="1:95" s="150" customFormat="1" x14ac:dyDescent="0.25">
      <c r="A680" s="191"/>
      <c r="F680" s="186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71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</row>
    <row r="681" spans="1:95" s="150" customFormat="1" x14ac:dyDescent="0.25">
      <c r="A681" s="191"/>
      <c r="F681" s="186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71"/>
      <c r="T681" s="155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55"/>
      <c r="AE681" s="155"/>
      <c r="AF681" s="155"/>
      <c r="AG681" s="155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</row>
    <row r="682" spans="1:95" s="150" customFormat="1" x14ac:dyDescent="0.25">
      <c r="A682" s="191"/>
      <c r="F682" s="186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71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</row>
    <row r="683" spans="1:95" s="150" customFormat="1" x14ac:dyDescent="0.25">
      <c r="A683" s="191"/>
      <c r="F683" s="186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71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</row>
    <row r="684" spans="1:95" s="150" customFormat="1" x14ac:dyDescent="0.25">
      <c r="A684" s="191"/>
      <c r="F684" s="186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71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</row>
    <row r="685" spans="1:95" s="150" customFormat="1" x14ac:dyDescent="0.25">
      <c r="A685" s="191"/>
      <c r="F685" s="186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71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</row>
    <row r="686" spans="1:95" s="150" customFormat="1" x14ac:dyDescent="0.25">
      <c r="A686" s="191"/>
      <c r="F686" s="186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71"/>
      <c r="T686" s="155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55"/>
      <c r="AE686" s="155"/>
      <c r="AF686" s="155"/>
      <c r="AG686" s="155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</row>
    <row r="687" spans="1:95" s="150" customFormat="1" x14ac:dyDescent="0.25">
      <c r="A687" s="191"/>
      <c r="F687" s="186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71"/>
      <c r="T687" s="155"/>
      <c r="U687" s="155"/>
      <c r="V687" s="155"/>
      <c r="W687" s="155"/>
      <c r="X687" s="155"/>
      <c r="Y687" s="155"/>
      <c r="Z687" s="155"/>
      <c r="AA687" s="155"/>
      <c r="AB687" s="155"/>
      <c r="AC687" s="155"/>
      <c r="AD687" s="155"/>
      <c r="AE687" s="155"/>
      <c r="AF687" s="155"/>
      <c r="AG687" s="155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</row>
    <row r="688" spans="1:95" s="150" customFormat="1" x14ac:dyDescent="0.25">
      <c r="A688" s="191"/>
      <c r="F688" s="186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71"/>
      <c r="T688" s="155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</row>
    <row r="689" spans="1:95" s="150" customFormat="1" x14ac:dyDescent="0.25">
      <c r="A689" s="191"/>
      <c r="F689" s="186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71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</row>
    <row r="690" spans="1:95" s="150" customFormat="1" x14ac:dyDescent="0.25">
      <c r="A690" s="191"/>
      <c r="F690" s="186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71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</row>
    <row r="691" spans="1:95" s="150" customFormat="1" x14ac:dyDescent="0.25">
      <c r="A691" s="191"/>
      <c r="F691" s="186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71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</row>
    <row r="692" spans="1:95" s="150" customFormat="1" x14ac:dyDescent="0.25">
      <c r="A692" s="191"/>
      <c r="F692" s="186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71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</row>
    <row r="693" spans="1:95" s="150" customFormat="1" x14ac:dyDescent="0.25">
      <c r="A693" s="191"/>
      <c r="F693" s="186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71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</row>
    <row r="694" spans="1:95" s="150" customFormat="1" x14ac:dyDescent="0.25">
      <c r="A694" s="191"/>
      <c r="F694" s="186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71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</row>
    <row r="695" spans="1:95" s="150" customFormat="1" x14ac:dyDescent="0.25">
      <c r="A695" s="191"/>
      <c r="F695" s="186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71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</row>
    <row r="696" spans="1:95" s="150" customFormat="1" x14ac:dyDescent="0.25">
      <c r="A696" s="191"/>
      <c r="F696" s="186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71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</row>
    <row r="697" spans="1:95" s="150" customFormat="1" x14ac:dyDescent="0.25">
      <c r="A697" s="191"/>
      <c r="F697" s="186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71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</row>
    <row r="698" spans="1:95" s="150" customFormat="1" x14ac:dyDescent="0.25">
      <c r="A698" s="191"/>
      <c r="F698" s="186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71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</row>
    <row r="699" spans="1:95" s="150" customFormat="1" x14ac:dyDescent="0.25">
      <c r="A699" s="191"/>
      <c r="F699" s="186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71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</row>
    <row r="700" spans="1:95" s="150" customFormat="1" x14ac:dyDescent="0.25">
      <c r="A700" s="191"/>
      <c r="F700" s="186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71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</row>
    <row r="701" spans="1:95" s="150" customFormat="1" x14ac:dyDescent="0.25">
      <c r="A701" s="191"/>
      <c r="F701" s="186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71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</row>
    <row r="702" spans="1:95" s="150" customFormat="1" x14ac:dyDescent="0.25">
      <c r="A702" s="191"/>
      <c r="F702" s="186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71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</row>
    <row r="703" spans="1:95" s="150" customFormat="1" x14ac:dyDescent="0.25">
      <c r="A703" s="191"/>
      <c r="F703" s="186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71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</row>
    <row r="704" spans="1:95" s="150" customFormat="1" x14ac:dyDescent="0.25">
      <c r="A704" s="191"/>
      <c r="F704" s="186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71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</row>
    <row r="705" spans="1:95" s="150" customFormat="1" x14ac:dyDescent="0.25">
      <c r="A705" s="191"/>
      <c r="F705" s="186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71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</row>
    <row r="706" spans="1:95" s="150" customFormat="1" x14ac:dyDescent="0.25">
      <c r="A706" s="191"/>
      <c r="F706" s="186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71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</row>
    <row r="707" spans="1:95" s="150" customFormat="1" x14ac:dyDescent="0.25">
      <c r="A707" s="191"/>
      <c r="F707" s="186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71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</row>
    <row r="708" spans="1:95" s="150" customFormat="1" x14ac:dyDescent="0.25">
      <c r="A708" s="191"/>
      <c r="F708" s="186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71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</row>
    <row r="709" spans="1:95" s="150" customFormat="1" x14ac:dyDescent="0.25">
      <c r="A709" s="191"/>
      <c r="F709" s="186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71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</row>
    <row r="710" spans="1:95" s="150" customFormat="1" x14ac:dyDescent="0.25">
      <c r="A710" s="191"/>
      <c r="F710" s="186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71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</row>
    <row r="711" spans="1:95" s="150" customFormat="1" x14ac:dyDescent="0.25">
      <c r="A711" s="191"/>
      <c r="F711" s="186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71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</row>
    <row r="712" spans="1:95" s="150" customFormat="1" x14ac:dyDescent="0.25">
      <c r="A712" s="191"/>
      <c r="F712" s="186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71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</row>
    <row r="713" spans="1:95" s="150" customFormat="1" x14ac:dyDescent="0.25">
      <c r="A713" s="191"/>
      <c r="F713" s="186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71"/>
      <c r="T713" s="155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55"/>
      <c r="AE713" s="155"/>
      <c r="AF713" s="155"/>
      <c r="AG713" s="155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</row>
    <row r="714" spans="1:95" s="150" customFormat="1" x14ac:dyDescent="0.25">
      <c r="A714" s="191"/>
      <c r="F714" s="186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71"/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</row>
    <row r="715" spans="1:95" s="150" customFormat="1" x14ac:dyDescent="0.25">
      <c r="A715" s="191"/>
      <c r="F715" s="186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71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</row>
    <row r="716" spans="1:95" s="150" customFormat="1" x14ac:dyDescent="0.25">
      <c r="A716" s="191"/>
      <c r="F716" s="186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71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</row>
    <row r="717" spans="1:95" s="150" customFormat="1" x14ac:dyDescent="0.25">
      <c r="A717" s="191"/>
      <c r="F717" s="186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71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</row>
    <row r="718" spans="1:95" s="150" customFormat="1" x14ac:dyDescent="0.25">
      <c r="A718" s="191"/>
      <c r="F718" s="186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71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</row>
    <row r="719" spans="1:95" s="150" customFormat="1" x14ac:dyDescent="0.25">
      <c r="A719" s="191"/>
      <c r="F719" s="186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71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</row>
    <row r="720" spans="1:95" s="150" customFormat="1" x14ac:dyDescent="0.25">
      <c r="A720" s="191"/>
      <c r="F720" s="186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71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</row>
    <row r="721" spans="1:95" s="150" customFormat="1" x14ac:dyDescent="0.25">
      <c r="A721" s="191"/>
      <c r="F721" s="186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71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</row>
    <row r="722" spans="1:95" s="150" customFormat="1" x14ac:dyDescent="0.25">
      <c r="A722" s="191"/>
      <c r="F722" s="186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71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</row>
    <row r="723" spans="1:95" s="150" customFormat="1" x14ac:dyDescent="0.25">
      <c r="A723" s="191"/>
      <c r="F723" s="186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71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</row>
    <row r="724" spans="1:95" s="150" customFormat="1" x14ac:dyDescent="0.25">
      <c r="A724" s="191"/>
      <c r="F724" s="186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71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</row>
    <row r="725" spans="1:95" s="150" customFormat="1" x14ac:dyDescent="0.25">
      <c r="A725" s="191"/>
      <c r="F725" s="186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71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</row>
    <row r="726" spans="1:95" s="150" customFormat="1" x14ac:dyDescent="0.25">
      <c r="A726" s="191"/>
      <c r="F726" s="186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71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</row>
    <row r="727" spans="1:95" s="150" customFormat="1" x14ac:dyDescent="0.25">
      <c r="A727" s="191"/>
      <c r="F727" s="186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71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</row>
    <row r="728" spans="1:95" s="150" customFormat="1" x14ac:dyDescent="0.25">
      <c r="A728" s="191"/>
      <c r="F728" s="186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71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</row>
    <row r="729" spans="1:95" s="150" customFormat="1" x14ac:dyDescent="0.25">
      <c r="A729" s="191"/>
      <c r="F729" s="186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71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</row>
    <row r="730" spans="1:95" s="150" customFormat="1" x14ac:dyDescent="0.25">
      <c r="A730" s="191"/>
      <c r="F730" s="186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71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</row>
    <row r="731" spans="1:95" s="150" customFormat="1" x14ac:dyDescent="0.25">
      <c r="A731" s="191"/>
      <c r="F731" s="186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71"/>
      <c r="T731" s="155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55"/>
      <c r="AE731" s="155"/>
      <c r="AF731" s="155"/>
      <c r="AG731" s="155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</row>
    <row r="732" spans="1:95" s="150" customFormat="1" x14ac:dyDescent="0.25">
      <c r="A732" s="191"/>
      <c r="F732" s="186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71"/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</row>
    <row r="733" spans="1:95" s="150" customFormat="1" x14ac:dyDescent="0.25">
      <c r="A733" s="191"/>
      <c r="F733" s="186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71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</row>
    <row r="734" spans="1:95" s="150" customFormat="1" x14ac:dyDescent="0.25">
      <c r="A734" s="191"/>
      <c r="F734" s="186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71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</row>
    <row r="735" spans="1:95" s="150" customFormat="1" x14ac:dyDescent="0.25">
      <c r="A735" s="191"/>
      <c r="F735" s="186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71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</row>
    <row r="736" spans="1:95" s="150" customFormat="1" x14ac:dyDescent="0.25">
      <c r="A736" s="191"/>
      <c r="F736" s="186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71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</row>
    <row r="737" spans="1:95" s="150" customFormat="1" x14ac:dyDescent="0.25">
      <c r="A737" s="191"/>
      <c r="F737" s="186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71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</row>
    <row r="738" spans="1:95" s="150" customFormat="1" x14ac:dyDescent="0.25">
      <c r="A738" s="191"/>
      <c r="F738" s="186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71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</row>
    <row r="739" spans="1:95" s="150" customFormat="1" x14ac:dyDescent="0.25">
      <c r="A739" s="191"/>
      <c r="F739" s="186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71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</row>
    <row r="740" spans="1:95" s="150" customFormat="1" x14ac:dyDescent="0.25">
      <c r="A740" s="191"/>
      <c r="F740" s="186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71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</row>
    <row r="741" spans="1:95" s="150" customFormat="1" x14ac:dyDescent="0.25">
      <c r="A741" s="191"/>
      <c r="F741" s="186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71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</row>
    <row r="742" spans="1:95" s="150" customFormat="1" x14ac:dyDescent="0.25">
      <c r="A742" s="191"/>
      <c r="F742" s="186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71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</row>
    <row r="743" spans="1:95" s="150" customFormat="1" x14ac:dyDescent="0.25">
      <c r="A743" s="191"/>
      <c r="F743" s="186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71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</row>
    <row r="744" spans="1:95" s="150" customFormat="1" x14ac:dyDescent="0.25">
      <c r="A744" s="191"/>
      <c r="F744" s="186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71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</row>
    <row r="745" spans="1:95" s="150" customFormat="1" x14ac:dyDescent="0.25">
      <c r="A745" s="191"/>
      <c r="F745" s="186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71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</row>
    <row r="746" spans="1:95" s="150" customFormat="1" x14ac:dyDescent="0.25">
      <c r="A746" s="191"/>
      <c r="F746" s="186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71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</row>
    <row r="747" spans="1:95" s="150" customFormat="1" x14ac:dyDescent="0.25">
      <c r="A747" s="191"/>
      <c r="F747" s="186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71"/>
      <c r="T747" s="155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</row>
    <row r="748" spans="1:95" s="150" customFormat="1" x14ac:dyDescent="0.25">
      <c r="A748" s="191"/>
      <c r="F748" s="186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71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</row>
    <row r="749" spans="1:95" s="150" customFormat="1" x14ac:dyDescent="0.25">
      <c r="A749" s="191"/>
      <c r="F749" s="186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71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</row>
    <row r="750" spans="1:95" s="150" customFormat="1" x14ac:dyDescent="0.25">
      <c r="A750" s="191"/>
      <c r="F750" s="186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71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</row>
    <row r="751" spans="1:95" s="150" customFormat="1" x14ac:dyDescent="0.25">
      <c r="A751" s="191"/>
      <c r="F751" s="186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71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</row>
    <row r="752" spans="1:95" s="150" customFormat="1" x14ac:dyDescent="0.25">
      <c r="A752" s="191"/>
      <c r="F752" s="186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71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</row>
    <row r="753" spans="1:95" s="150" customFormat="1" x14ac:dyDescent="0.25">
      <c r="A753" s="191"/>
      <c r="F753" s="186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71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</row>
    <row r="754" spans="1:95" s="150" customFormat="1" x14ac:dyDescent="0.25">
      <c r="A754" s="191"/>
      <c r="F754" s="186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71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</row>
    <row r="755" spans="1:95" s="150" customFormat="1" x14ac:dyDescent="0.25">
      <c r="A755" s="191"/>
      <c r="F755" s="186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71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</row>
    <row r="756" spans="1:95" s="150" customFormat="1" x14ac:dyDescent="0.25">
      <c r="A756" s="191"/>
      <c r="F756" s="186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71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</row>
    <row r="757" spans="1:95" s="150" customFormat="1" x14ac:dyDescent="0.25">
      <c r="A757" s="191"/>
      <c r="F757" s="186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71"/>
      <c r="T757" s="155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</row>
    <row r="758" spans="1:95" s="150" customFormat="1" x14ac:dyDescent="0.25">
      <c r="A758" s="191"/>
      <c r="F758" s="186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71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</row>
    <row r="759" spans="1:95" s="150" customFormat="1" x14ac:dyDescent="0.25">
      <c r="A759" s="191"/>
      <c r="F759" s="186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71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</row>
    <row r="760" spans="1:95" s="150" customFormat="1" x14ac:dyDescent="0.25">
      <c r="A760" s="191"/>
      <c r="F760" s="186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71"/>
      <c r="T760" s="155"/>
      <c r="U760" s="155"/>
      <c r="V760" s="155"/>
      <c r="W760" s="155"/>
      <c r="X760" s="155"/>
      <c r="Y760" s="155"/>
      <c r="Z760" s="155"/>
      <c r="AA760" s="155"/>
      <c r="AB760" s="155"/>
      <c r="AC760" s="155"/>
      <c r="AD760" s="155"/>
      <c r="AE760" s="155"/>
      <c r="AF760" s="155"/>
      <c r="AG760" s="155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</row>
    <row r="761" spans="1:95" s="150" customFormat="1" x14ac:dyDescent="0.25">
      <c r="A761" s="191"/>
      <c r="F761" s="186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71"/>
      <c r="T761" s="155"/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55"/>
      <c r="AE761" s="155"/>
      <c r="AF761" s="155"/>
      <c r="AG761" s="155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</row>
    <row r="762" spans="1:95" s="150" customFormat="1" x14ac:dyDescent="0.25">
      <c r="A762" s="191"/>
      <c r="F762" s="186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71"/>
      <c r="T762" s="155"/>
      <c r="U762" s="155"/>
      <c r="V762" s="155"/>
      <c r="W762" s="155"/>
      <c r="X762" s="155"/>
      <c r="Y762" s="155"/>
      <c r="Z762" s="155"/>
      <c r="AA762" s="155"/>
      <c r="AB762" s="155"/>
      <c r="AC762" s="155"/>
      <c r="AD762" s="155"/>
      <c r="AE762" s="155"/>
      <c r="AF762" s="155"/>
      <c r="AG762" s="155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</row>
    <row r="763" spans="1:95" s="150" customFormat="1" x14ac:dyDescent="0.25">
      <c r="A763" s="191"/>
      <c r="F763" s="186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71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</row>
    <row r="764" spans="1:95" s="150" customFormat="1" x14ac:dyDescent="0.25">
      <c r="A764" s="191"/>
      <c r="F764" s="186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71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</row>
    <row r="765" spans="1:95" s="150" customFormat="1" x14ac:dyDescent="0.25">
      <c r="A765" s="191"/>
      <c r="F765" s="186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71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  <c r="AE765" s="155"/>
      <c r="AF765" s="155"/>
      <c r="AG765" s="155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</row>
    <row r="766" spans="1:95" s="150" customFormat="1" x14ac:dyDescent="0.25">
      <c r="A766" s="191"/>
      <c r="F766" s="186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71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</row>
    <row r="767" spans="1:95" s="150" customFormat="1" x14ac:dyDescent="0.25">
      <c r="A767" s="191"/>
      <c r="F767" s="186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71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  <c r="AE767" s="155"/>
      <c r="AF767" s="155"/>
      <c r="AG767" s="155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</row>
    <row r="768" spans="1:95" s="150" customFormat="1" x14ac:dyDescent="0.25">
      <c r="A768" s="191"/>
      <c r="F768" s="186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71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</row>
    <row r="769" spans="1:95" s="150" customFormat="1" x14ac:dyDescent="0.25">
      <c r="A769" s="191"/>
      <c r="F769" s="186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71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</row>
    <row r="770" spans="1:95" s="150" customFormat="1" x14ac:dyDescent="0.25">
      <c r="A770" s="191"/>
      <c r="F770" s="186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71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</row>
    <row r="771" spans="1:95" s="150" customFormat="1" x14ac:dyDescent="0.25">
      <c r="A771" s="191"/>
      <c r="F771" s="186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71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</row>
    <row r="772" spans="1:95" s="150" customFormat="1" x14ac:dyDescent="0.25">
      <c r="A772" s="191"/>
      <c r="F772" s="186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71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</row>
    <row r="773" spans="1:95" s="150" customFormat="1" x14ac:dyDescent="0.25">
      <c r="A773" s="191"/>
      <c r="F773" s="186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71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</row>
    <row r="774" spans="1:95" s="150" customFormat="1" x14ac:dyDescent="0.25">
      <c r="A774" s="191"/>
      <c r="F774" s="186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71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</row>
    <row r="775" spans="1:95" s="150" customFormat="1" x14ac:dyDescent="0.25">
      <c r="A775" s="191"/>
      <c r="F775" s="186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71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</row>
    <row r="776" spans="1:95" s="150" customFormat="1" x14ac:dyDescent="0.25">
      <c r="A776" s="191"/>
      <c r="F776" s="186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71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</row>
    <row r="777" spans="1:95" s="150" customFormat="1" x14ac:dyDescent="0.25">
      <c r="A777" s="191"/>
      <c r="F777" s="186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71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</row>
    <row r="778" spans="1:95" s="150" customFormat="1" x14ac:dyDescent="0.25">
      <c r="A778" s="191"/>
      <c r="F778" s="186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71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</row>
    <row r="779" spans="1:95" s="150" customFormat="1" x14ac:dyDescent="0.25">
      <c r="A779" s="191"/>
      <c r="F779" s="186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71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</row>
    <row r="780" spans="1:95" s="150" customFormat="1" x14ac:dyDescent="0.25">
      <c r="A780" s="191"/>
      <c r="F780" s="186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71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  <c r="AE780" s="155"/>
      <c r="AF780" s="155"/>
      <c r="AG780" s="155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</row>
    <row r="781" spans="1:95" s="150" customFormat="1" x14ac:dyDescent="0.25">
      <c r="A781" s="191"/>
      <c r="F781" s="186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71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</row>
    <row r="782" spans="1:95" s="150" customFormat="1" x14ac:dyDescent="0.25">
      <c r="A782" s="191"/>
      <c r="F782" s="186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71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</row>
    <row r="783" spans="1:95" s="150" customFormat="1" x14ac:dyDescent="0.25">
      <c r="A783" s="191"/>
      <c r="F783" s="186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71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  <c r="AE783" s="155"/>
      <c r="AF783" s="155"/>
      <c r="AG783" s="155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</row>
    <row r="784" spans="1:95" s="150" customFormat="1" x14ac:dyDescent="0.25">
      <c r="A784" s="191"/>
      <c r="F784" s="186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71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</row>
    <row r="785" spans="1:95" s="150" customFormat="1" x14ac:dyDescent="0.25">
      <c r="A785" s="191"/>
      <c r="F785" s="186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71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</row>
    <row r="786" spans="1:95" s="150" customFormat="1" x14ac:dyDescent="0.25">
      <c r="A786" s="191"/>
      <c r="F786" s="186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71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</row>
    <row r="787" spans="1:95" s="150" customFormat="1" x14ac:dyDescent="0.25">
      <c r="A787" s="191"/>
      <c r="F787" s="186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71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</row>
    <row r="788" spans="1:95" s="150" customFormat="1" x14ac:dyDescent="0.25">
      <c r="A788" s="191"/>
      <c r="F788" s="186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71"/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  <c r="AE788" s="155"/>
      <c r="AF788" s="155"/>
      <c r="AG788" s="155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</row>
    <row r="789" spans="1:95" s="150" customFormat="1" x14ac:dyDescent="0.25">
      <c r="A789" s="191"/>
      <c r="F789" s="186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71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</row>
    <row r="790" spans="1:95" s="150" customFormat="1" x14ac:dyDescent="0.25">
      <c r="A790" s="191"/>
      <c r="F790" s="186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71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</row>
    <row r="791" spans="1:95" s="150" customFormat="1" x14ac:dyDescent="0.25">
      <c r="A791" s="191"/>
      <c r="F791" s="186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71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</row>
    <row r="792" spans="1:95" s="150" customFormat="1" x14ac:dyDescent="0.25">
      <c r="A792" s="191"/>
      <c r="F792" s="186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71"/>
      <c r="T792" s="155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</row>
    <row r="793" spans="1:95" s="150" customFormat="1" x14ac:dyDescent="0.25">
      <c r="A793" s="191"/>
      <c r="F793" s="186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71"/>
      <c r="T793" s="155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55"/>
      <c r="AE793" s="155"/>
      <c r="AF793" s="155"/>
      <c r="AG793" s="155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</row>
    <row r="794" spans="1:95" s="150" customFormat="1" x14ac:dyDescent="0.25">
      <c r="A794" s="191"/>
      <c r="F794" s="186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71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</row>
    <row r="795" spans="1:95" s="150" customFormat="1" x14ac:dyDescent="0.25">
      <c r="A795" s="191"/>
      <c r="F795" s="186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71"/>
      <c r="T795" s="155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</row>
    <row r="796" spans="1:95" s="150" customFormat="1" x14ac:dyDescent="0.25">
      <c r="A796" s="191"/>
      <c r="F796" s="186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71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</row>
    <row r="797" spans="1:95" s="150" customFormat="1" x14ac:dyDescent="0.25">
      <c r="A797" s="191"/>
      <c r="F797" s="186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71"/>
      <c r="T797" s="155"/>
      <c r="U797" s="155"/>
      <c r="V797" s="155"/>
      <c r="W797" s="155"/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</row>
    <row r="798" spans="1:95" s="150" customFormat="1" x14ac:dyDescent="0.25">
      <c r="A798" s="191"/>
      <c r="F798" s="186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71"/>
      <c r="T798" s="155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</row>
    <row r="799" spans="1:95" s="150" customFormat="1" x14ac:dyDescent="0.25">
      <c r="A799" s="191"/>
      <c r="F799" s="186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71"/>
      <c r="T799" s="155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</row>
    <row r="800" spans="1:95" s="150" customFormat="1" x14ac:dyDescent="0.25">
      <c r="A800" s="191"/>
      <c r="F800" s="186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71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</row>
    <row r="801" spans="1:95" s="150" customFormat="1" x14ac:dyDescent="0.25">
      <c r="A801" s="191"/>
      <c r="F801" s="186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71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</row>
    <row r="802" spans="1:95" s="150" customFormat="1" x14ac:dyDescent="0.25">
      <c r="A802" s="191"/>
      <c r="F802" s="186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71"/>
      <c r="T802" s="155"/>
      <c r="U802" s="155"/>
      <c r="V802" s="155"/>
      <c r="W802" s="155"/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</row>
    <row r="803" spans="1:95" s="150" customFormat="1" x14ac:dyDescent="0.25">
      <c r="A803" s="191"/>
      <c r="F803" s="186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71"/>
      <c r="T803" s="155"/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</row>
    <row r="804" spans="1:95" s="150" customFormat="1" x14ac:dyDescent="0.25">
      <c r="A804" s="191"/>
      <c r="F804" s="186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71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</row>
    <row r="805" spans="1:95" s="150" customFormat="1" x14ac:dyDescent="0.25">
      <c r="A805" s="191"/>
      <c r="F805" s="186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71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</row>
    <row r="806" spans="1:95" s="150" customFormat="1" x14ac:dyDescent="0.25">
      <c r="A806" s="191"/>
      <c r="F806" s="186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71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</row>
    <row r="807" spans="1:95" s="150" customFormat="1" x14ac:dyDescent="0.25">
      <c r="A807" s="191"/>
      <c r="F807" s="186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71"/>
      <c r="T807" s="155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</row>
    <row r="808" spans="1:95" s="150" customFormat="1" x14ac:dyDescent="0.25">
      <c r="A808" s="191"/>
      <c r="F808" s="186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71"/>
      <c r="T808" s="155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</row>
    <row r="809" spans="1:95" s="150" customFormat="1" x14ac:dyDescent="0.25">
      <c r="A809" s="191"/>
      <c r="F809" s="186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71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</row>
    <row r="810" spans="1:95" s="150" customFormat="1" x14ac:dyDescent="0.25">
      <c r="A810" s="191"/>
      <c r="F810" s="186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71"/>
      <c r="T810" s="155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</row>
    <row r="811" spans="1:95" s="150" customFormat="1" x14ac:dyDescent="0.25">
      <c r="A811" s="191"/>
      <c r="F811" s="186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71"/>
      <c r="T811" s="155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</row>
    <row r="812" spans="1:95" s="150" customFormat="1" x14ac:dyDescent="0.25">
      <c r="A812" s="191"/>
      <c r="F812" s="186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71"/>
      <c r="T812" s="155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</row>
    <row r="813" spans="1:95" s="150" customFormat="1" x14ac:dyDescent="0.25">
      <c r="A813" s="191"/>
      <c r="F813" s="186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71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</row>
    <row r="814" spans="1:95" s="150" customFormat="1" x14ac:dyDescent="0.25">
      <c r="A814" s="191"/>
      <c r="F814" s="186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71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</row>
    <row r="815" spans="1:95" s="150" customFormat="1" x14ac:dyDescent="0.25">
      <c r="A815" s="191"/>
      <c r="F815" s="186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71"/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</row>
    <row r="816" spans="1:95" s="150" customFormat="1" x14ac:dyDescent="0.25">
      <c r="A816" s="191"/>
      <c r="F816" s="186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71"/>
      <c r="T816" s="155"/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</row>
    <row r="817" spans="1:95" s="150" customFormat="1" x14ac:dyDescent="0.25">
      <c r="A817" s="191"/>
      <c r="F817" s="186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71"/>
      <c r="T817" s="155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</row>
    <row r="818" spans="1:95" s="150" customFormat="1" x14ac:dyDescent="0.25">
      <c r="A818" s="191"/>
      <c r="F818" s="186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71"/>
      <c r="T818" s="155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55"/>
      <c r="AE818" s="155"/>
      <c r="AF818" s="155"/>
      <c r="AG818" s="155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</row>
    <row r="819" spans="1:95" s="150" customFormat="1" x14ac:dyDescent="0.25">
      <c r="A819" s="191"/>
      <c r="F819" s="186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71"/>
      <c r="T819" s="155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</row>
    <row r="820" spans="1:95" s="150" customFormat="1" x14ac:dyDescent="0.25">
      <c r="A820" s="191"/>
      <c r="F820" s="186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71"/>
      <c r="T820" s="155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</row>
    <row r="821" spans="1:95" s="150" customFormat="1" x14ac:dyDescent="0.25">
      <c r="A821" s="191"/>
      <c r="F821" s="186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71"/>
      <c r="T821" s="155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55"/>
      <c r="AE821" s="155"/>
      <c r="AF821" s="155"/>
      <c r="AG821" s="155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</row>
    <row r="822" spans="1:95" s="150" customFormat="1" x14ac:dyDescent="0.25">
      <c r="A822" s="191"/>
      <c r="F822" s="186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71"/>
      <c r="T822" s="155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55"/>
      <c r="AE822" s="155"/>
      <c r="AF822" s="155"/>
      <c r="AG822" s="155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</row>
    <row r="823" spans="1:95" s="150" customFormat="1" x14ac:dyDescent="0.25">
      <c r="A823" s="191"/>
      <c r="F823" s="186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71"/>
      <c r="T823" s="155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55"/>
      <c r="AE823" s="155"/>
      <c r="AF823" s="155"/>
      <c r="AG823" s="155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</row>
    <row r="824" spans="1:95" s="150" customFormat="1" x14ac:dyDescent="0.25">
      <c r="A824" s="191"/>
      <c r="F824" s="186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71"/>
      <c r="T824" s="155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55"/>
      <c r="AE824" s="155"/>
      <c r="AF824" s="155"/>
      <c r="AG824" s="155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</row>
    <row r="825" spans="1:95" s="150" customFormat="1" x14ac:dyDescent="0.25">
      <c r="A825" s="191"/>
      <c r="F825" s="186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71"/>
      <c r="T825" s="155"/>
      <c r="U825" s="155"/>
      <c r="V825" s="155"/>
      <c r="W825" s="155"/>
      <c r="X825" s="155"/>
      <c r="Y825" s="155"/>
      <c r="Z825" s="155"/>
      <c r="AA825" s="155"/>
      <c r="AB825" s="155"/>
      <c r="AC825" s="155"/>
      <c r="AD825" s="155"/>
      <c r="AE825" s="155"/>
      <c r="AF825" s="155"/>
      <c r="AG825" s="155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</row>
    <row r="826" spans="1:95" s="150" customFormat="1" x14ac:dyDescent="0.25">
      <c r="A826" s="191"/>
      <c r="F826" s="186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71"/>
      <c r="T826" s="155"/>
      <c r="U826" s="155"/>
      <c r="V826" s="155"/>
      <c r="W826" s="155"/>
      <c r="X826" s="155"/>
      <c r="Y826" s="155"/>
      <c r="Z826" s="155"/>
      <c r="AA826" s="155"/>
      <c r="AB826" s="155"/>
      <c r="AC826" s="155"/>
      <c r="AD826" s="155"/>
      <c r="AE826" s="155"/>
      <c r="AF826" s="155"/>
      <c r="AG826" s="155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</row>
    <row r="827" spans="1:95" s="150" customFormat="1" x14ac:dyDescent="0.25">
      <c r="A827" s="191"/>
      <c r="F827" s="186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71"/>
      <c r="T827" s="155"/>
      <c r="U827" s="155"/>
      <c r="V827" s="155"/>
      <c r="W827" s="155"/>
      <c r="X827" s="155"/>
      <c r="Y827" s="155"/>
      <c r="Z827" s="155"/>
      <c r="AA827" s="155"/>
      <c r="AB827" s="155"/>
      <c r="AC827" s="155"/>
      <c r="AD827" s="155"/>
      <c r="AE827" s="155"/>
      <c r="AF827" s="155"/>
      <c r="AG827" s="155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</row>
    <row r="828" spans="1:95" s="150" customFormat="1" x14ac:dyDescent="0.25">
      <c r="A828" s="191"/>
      <c r="F828" s="186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71"/>
      <c r="T828" s="155"/>
      <c r="U828" s="155"/>
      <c r="V828" s="155"/>
      <c r="W828" s="155"/>
      <c r="X828" s="155"/>
      <c r="Y828" s="155"/>
      <c r="Z828" s="155"/>
      <c r="AA828" s="155"/>
      <c r="AB828" s="155"/>
      <c r="AC828" s="155"/>
      <c r="AD828" s="155"/>
      <c r="AE828" s="155"/>
      <c r="AF828" s="155"/>
      <c r="AG828" s="155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</row>
    <row r="829" spans="1:95" s="150" customFormat="1" x14ac:dyDescent="0.25">
      <c r="A829" s="191"/>
      <c r="F829" s="186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71"/>
      <c r="T829" s="155"/>
      <c r="U829" s="155"/>
      <c r="V829" s="155"/>
      <c r="W829" s="155"/>
      <c r="X829" s="155"/>
      <c r="Y829" s="155"/>
      <c r="Z829" s="155"/>
      <c r="AA829" s="155"/>
      <c r="AB829" s="155"/>
      <c r="AC829" s="155"/>
      <c r="AD829" s="155"/>
      <c r="AE829" s="155"/>
      <c r="AF829" s="155"/>
      <c r="AG829" s="155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</row>
    <row r="830" spans="1:95" s="150" customFormat="1" x14ac:dyDescent="0.25">
      <c r="A830" s="191"/>
      <c r="F830" s="186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71"/>
      <c r="T830" s="155"/>
      <c r="U830" s="155"/>
      <c r="V830" s="155"/>
      <c r="W830" s="155"/>
      <c r="X830" s="155"/>
      <c r="Y830" s="155"/>
      <c r="Z830" s="155"/>
      <c r="AA830" s="155"/>
      <c r="AB830" s="155"/>
      <c r="AC830" s="155"/>
      <c r="AD830" s="155"/>
      <c r="AE830" s="155"/>
      <c r="AF830" s="155"/>
      <c r="AG830" s="155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</row>
    <row r="831" spans="1:95" s="150" customFormat="1" x14ac:dyDescent="0.25">
      <c r="A831" s="191"/>
      <c r="F831" s="186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71"/>
      <c r="T831" s="155"/>
      <c r="U831" s="155"/>
      <c r="V831" s="155"/>
      <c r="W831" s="155"/>
      <c r="X831" s="155"/>
      <c r="Y831" s="155"/>
      <c r="Z831" s="155"/>
      <c r="AA831" s="155"/>
      <c r="AB831" s="155"/>
      <c r="AC831" s="155"/>
      <c r="AD831" s="155"/>
      <c r="AE831" s="155"/>
      <c r="AF831" s="155"/>
      <c r="AG831" s="155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</row>
    <row r="832" spans="1:95" s="150" customFormat="1" x14ac:dyDescent="0.25">
      <c r="A832" s="191"/>
      <c r="F832" s="186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71"/>
      <c r="T832" s="155"/>
      <c r="U832" s="155"/>
      <c r="V832" s="155"/>
      <c r="W832" s="155"/>
      <c r="X832" s="155"/>
      <c r="Y832" s="155"/>
      <c r="Z832" s="155"/>
      <c r="AA832" s="155"/>
      <c r="AB832" s="155"/>
      <c r="AC832" s="155"/>
      <c r="AD832" s="155"/>
      <c r="AE832" s="155"/>
      <c r="AF832" s="155"/>
      <c r="AG832" s="155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</row>
    <row r="833" spans="1:95" s="150" customFormat="1" x14ac:dyDescent="0.25">
      <c r="A833" s="191"/>
      <c r="F833" s="186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71"/>
      <c r="T833" s="155"/>
      <c r="U833" s="155"/>
      <c r="V833" s="155"/>
      <c r="W833" s="155"/>
      <c r="X833" s="155"/>
      <c r="Y833" s="155"/>
      <c r="Z833" s="155"/>
      <c r="AA833" s="155"/>
      <c r="AB833" s="155"/>
      <c r="AC833" s="155"/>
      <c r="AD833" s="155"/>
      <c r="AE833" s="155"/>
      <c r="AF833" s="155"/>
      <c r="AG833" s="155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</row>
    <row r="834" spans="1:95" s="150" customFormat="1" x14ac:dyDescent="0.25">
      <c r="A834" s="191"/>
      <c r="F834" s="186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71"/>
      <c r="T834" s="155"/>
      <c r="U834" s="155"/>
      <c r="V834" s="155"/>
      <c r="W834" s="155"/>
      <c r="X834" s="155"/>
      <c r="Y834" s="155"/>
      <c r="Z834" s="155"/>
      <c r="AA834" s="155"/>
      <c r="AB834" s="155"/>
      <c r="AC834" s="155"/>
      <c r="AD834" s="155"/>
      <c r="AE834" s="155"/>
      <c r="AF834" s="155"/>
      <c r="AG834" s="155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</row>
    <row r="835" spans="1:95" s="150" customFormat="1" x14ac:dyDescent="0.25">
      <c r="A835" s="191"/>
      <c r="F835" s="186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71"/>
      <c r="T835" s="155"/>
      <c r="U835" s="155"/>
      <c r="V835" s="155"/>
      <c r="W835" s="155"/>
      <c r="X835" s="155"/>
      <c r="Y835" s="155"/>
      <c r="Z835" s="155"/>
      <c r="AA835" s="155"/>
      <c r="AB835" s="155"/>
      <c r="AC835" s="155"/>
      <c r="AD835" s="155"/>
      <c r="AE835" s="155"/>
      <c r="AF835" s="155"/>
      <c r="AG835" s="155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</row>
    <row r="836" spans="1:95" s="150" customFormat="1" x14ac:dyDescent="0.25">
      <c r="A836" s="191"/>
      <c r="F836" s="186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71"/>
      <c r="T836" s="155"/>
      <c r="U836" s="155"/>
      <c r="V836" s="155"/>
      <c r="W836" s="155"/>
      <c r="X836" s="155"/>
      <c r="Y836" s="155"/>
      <c r="Z836" s="155"/>
      <c r="AA836" s="155"/>
      <c r="AB836" s="155"/>
      <c r="AC836" s="155"/>
      <c r="AD836" s="155"/>
      <c r="AE836" s="155"/>
      <c r="AF836" s="155"/>
      <c r="AG836" s="155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</row>
    <row r="837" spans="1:95" s="150" customFormat="1" x14ac:dyDescent="0.25">
      <c r="A837" s="191"/>
      <c r="F837" s="186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71"/>
      <c r="T837" s="155"/>
      <c r="U837" s="155"/>
      <c r="V837" s="155"/>
      <c r="W837" s="155"/>
      <c r="X837" s="155"/>
      <c r="Y837" s="155"/>
      <c r="Z837" s="155"/>
      <c r="AA837" s="155"/>
      <c r="AB837" s="155"/>
      <c r="AC837" s="155"/>
      <c r="AD837" s="155"/>
      <c r="AE837" s="155"/>
      <c r="AF837" s="155"/>
      <c r="AG837" s="155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</row>
    <row r="838" spans="1:95" s="150" customFormat="1" x14ac:dyDescent="0.25">
      <c r="A838" s="191"/>
      <c r="F838" s="186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71"/>
      <c r="T838" s="155"/>
      <c r="U838" s="155"/>
      <c r="V838" s="155"/>
      <c r="W838" s="155"/>
      <c r="X838" s="155"/>
      <c r="Y838" s="155"/>
      <c r="Z838" s="155"/>
      <c r="AA838" s="155"/>
      <c r="AB838" s="155"/>
      <c r="AC838" s="155"/>
      <c r="AD838" s="155"/>
      <c r="AE838" s="155"/>
      <c r="AF838" s="155"/>
      <c r="AG838" s="155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</row>
    <row r="839" spans="1:95" s="150" customFormat="1" x14ac:dyDescent="0.25">
      <c r="A839" s="191"/>
      <c r="F839" s="186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71"/>
      <c r="T839" s="155"/>
      <c r="U839" s="155"/>
      <c r="V839" s="155"/>
      <c r="W839" s="155"/>
      <c r="X839" s="155"/>
      <c r="Y839" s="155"/>
      <c r="Z839" s="155"/>
      <c r="AA839" s="155"/>
      <c r="AB839" s="155"/>
      <c r="AC839" s="155"/>
      <c r="AD839" s="155"/>
      <c r="AE839" s="155"/>
      <c r="AF839" s="155"/>
      <c r="AG839" s="155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</row>
    <row r="840" spans="1:95" s="150" customFormat="1" x14ac:dyDescent="0.25">
      <c r="A840" s="191"/>
      <c r="F840" s="186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71"/>
      <c r="T840" s="155"/>
      <c r="U840" s="155"/>
      <c r="V840" s="155"/>
      <c r="W840" s="155"/>
      <c r="X840" s="155"/>
      <c r="Y840" s="155"/>
      <c r="Z840" s="155"/>
      <c r="AA840" s="155"/>
      <c r="AB840" s="155"/>
      <c r="AC840" s="155"/>
      <c r="AD840" s="155"/>
      <c r="AE840" s="155"/>
      <c r="AF840" s="155"/>
      <c r="AG840" s="155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</row>
    <row r="841" spans="1:95" s="150" customFormat="1" x14ac:dyDescent="0.25">
      <c r="A841" s="191"/>
      <c r="F841" s="186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71"/>
      <c r="T841" s="155"/>
      <c r="U841" s="155"/>
      <c r="V841" s="155"/>
      <c r="W841" s="155"/>
      <c r="X841" s="155"/>
      <c r="Y841" s="155"/>
      <c r="Z841" s="155"/>
      <c r="AA841" s="155"/>
      <c r="AB841" s="155"/>
      <c r="AC841" s="155"/>
      <c r="AD841" s="155"/>
      <c r="AE841" s="155"/>
      <c r="AF841" s="155"/>
      <c r="AG841" s="155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</row>
    <row r="842" spans="1:95" s="150" customFormat="1" x14ac:dyDescent="0.25">
      <c r="A842" s="191"/>
      <c r="F842" s="186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71"/>
      <c r="T842" s="155"/>
      <c r="U842" s="155"/>
      <c r="V842" s="155"/>
      <c r="W842" s="155"/>
      <c r="X842" s="155"/>
      <c r="Y842" s="155"/>
      <c r="Z842" s="155"/>
      <c r="AA842" s="155"/>
      <c r="AB842" s="155"/>
      <c r="AC842" s="155"/>
      <c r="AD842" s="155"/>
      <c r="AE842" s="155"/>
      <c r="AF842" s="155"/>
      <c r="AG842" s="155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</row>
    <row r="843" spans="1:95" s="150" customFormat="1" x14ac:dyDescent="0.25">
      <c r="A843" s="191"/>
      <c r="F843" s="186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71"/>
      <c r="T843" s="155"/>
      <c r="U843" s="155"/>
      <c r="V843" s="155"/>
      <c r="W843" s="155"/>
      <c r="X843" s="155"/>
      <c r="Y843" s="155"/>
      <c r="Z843" s="155"/>
      <c r="AA843" s="155"/>
      <c r="AB843" s="155"/>
      <c r="AC843" s="155"/>
      <c r="AD843" s="155"/>
      <c r="AE843" s="155"/>
      <c r="AF843" s="155"/>
      <c r="AG843" s="155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</row>
    <row r="844" spans="1:95" s="150" customFormat="1" x14ac:dyDescent="0.25">
      <c r="A844" s="191"/>
      <c r="F844" s="186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71"/>
      <c r="T844" s="155"/>
      <c r="U844" s="155"/>
      <c r="V844" s="155"/>
      <c r="W844" s="155"/>
      <c r="X844" s="155"/>
      <c r="Y844" s="155"/>
      <c r="Z844" s="155"/>
      <c r="AA844" s="155"/>
      <c r="AB844" s="155"/>
      <c r="AC844" s="155"/>
      <c r="AD844" s="155"/>
      <c r="AE844" s="155"/>
      <c r="AF844" s="155"/>
      <c r="AG844" s="155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</row>
    <row r="845" spans="1:95" s="150" customFormat="1" x14ac:dyDescent="0.25">
      <c r="A845" s="191"/>
      <c r="F845" s="186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71"/>
      <c r="T845" s="155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55"/>
      <c r="AE845" s="155"/>
      <c r="AF845" s="155"/>
      <c r="AG845" s="155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</row>
    <row r="846" spans="1:95" s="150" customFormat="1" x14ac:dyDescent="0.25">
      <c r="A846" s="191"/>
      <c r="F846" s="186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71"/>
      <c r="T846" s="155"/>
      <c r="U846" s="155"/>
      <c r="V846" s="155"/>
      <c r="W846" s="155"/>
      <c r="X846" s="155"/>
      <c r="Y846" s="155"/>
      <c r="Z846" s="155"/>
      <c r="AA846" s="155"/>
      <c r="AB846" s="155"/>
      <c r="AC846" s="155"/>
      <c r="AD846" s="155"/>
      <c r="AE846" s="155"/>
      <c r="AF846" s="155"/>
      <c r="AG846" s="155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</row>
    <row r="847" spans="1:95" s="150" customFormat="1" x14ac:dyDescent="0.25">
      <c r="A847" s="191"/>
      <c r="F847" s="186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71"/>
      <c r="T847" s="155"/>
      <c r="U847" s="155"/>
      <c r="V847" s="155"/>
      <c r="W847" s="155"/>
      <c r="X847" s="155"/>
      <c r="Y847" s="155"/>
      <c r="Z847" s="155"/>
      <c r="AA847" s="155"/>
      <c r="AB847" s="155"/>
      <c r="AC847" s="155"/>
      <c r="AD847" s="155"/>
      <c r="AE847" s="155"/>
      <c r="AF847" s="155"/>
      <c r="AG847" s="155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</row>
    <row r="848" spans="1:95" s="150" customFormat="1" x14ac:dyDescent="0.25">
      <c r="A848" s="191"/>
      <c r="F848" s="186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71"/>
      <c r="T848" s="155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55"/>
      <c r="AE848" s="155"/>
      <c r="AF848" s="155"/>
      <c r="AG848" s="155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</row>
    <row r="849" spans="1:95" s="150" customFormat="1" x14ac:dyDescent="0.25">
      <c r="A849" s="191"/>
      <c r="F849" s="186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71"/>
      <c r="T849" s="155"/>
      <c r="U849" s="155"/>
      <c r="V849" s="155"/>
      <c r="W849" s="155"/>
      <c r="X849" s="155"/>
      <c r="Y849" s="155"/>
      <c r="Z849" s="155"/>
      <c r="AA849" s="155"/>
      <c r="AB849" s="155"/>
      <c r="AC849" s="155"/>
      <c r="AD849" s="155"/>
      <c r="AE849" s="155"/>
      <c r="AF849" s="155"/>
      <c r="AG849" s="155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</row>
    <row r="850" spans="1:95" s="150" customFormat="1" x14ac:dyDescent="0.25">
      <c r="A850" s="191"/>
      <c r="F850" s="186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71"/>
      <c r="T850" s="155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55"/>
      <c r="AE850" s="155"/>
      <c r="AF850" s="155"/>
      <c r="AG850" s="155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</row>
    <row r="851" spans="1:95" s="150" customFormat="1" x14ac:dyDescent="0.25">
      <c r="A851" s="191"/>
      <c r="F851" s="186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71"/>
      <c r="T851" s="155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55"/>
      <c r="AE851" s="155"/>
      <c r="AF851" s="155"/>
      <c r="AG851" s="155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</row>
    <row r="852" spans="1:95" s="150" customFormat="1" x14ac:dyDescent="0.25">
      <c r="A852" s="191"/>
      <c r="F852" s="186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71"/>
      <c r="T852" s="155"/>
      <c r="U852" s="155"/>
      <c r="V852" s="155"/>
      <c r="W852" s="155"/>
      <c r="X852" s="155"/>
      <c r="Y852" s="155"/>
      <c r="Z852" s="155"/>
      <c r="AA852" s="155"/>
      <c r="AB852" s="155"/>
      <c r="AC852" s="155"/>
      <c r="AD852" s="155"/>
      <c r="AE852" s="155"/>
      <c r="AF852" s="155"/>
      <c r="AG852" s="155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</row>
    <row r="853" spans="1:95" s="150" customFormat="1" x14ac:dyDescent="0.25">
      <c r="A853" s="191"/>
      <c r="F853" s="186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71"/>
      <c r="T853" s="155"/>
      <c r="U853" s="155"/>
      <c r="V853" s="155"/>
      <c r="W853" s="155"/>
      <c r="X853" s="155"/>
      <c r="Y853" s="155"/>
      <c r="Z853" s="155"/>
      <c r="AA853" s="155"/>
      <c r="AB853" s="155"/>
      <c r="AC853" s="155"/>
      <c r="AD853" s="155"/>
      <c r="AE853" s="155"/>
      <c r="AF853" s="155"/>
      <c r="AG853" s="155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</row>
    <row r="854" spans="1:95" s="150" customFormat="1" x14ac:dyDescent="0.25">
      <c r="A854" s="191"/>
      <c r="F854" s="186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71"/>
      <c r="T854" s="155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</row>
    <row r="855" spans="1:95" s="150" customFormat="1" x14ac:dyDescent="0.25">
      <c r="A855" s="191"/>
      <c r="F855" s="186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71"/>
      <c r="T855" s="155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55"/>
      <c r="AE855" s="155"/>
      <c r="AF855" s="155"/>
      <c r="AG855" s="155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</row>
    <row r="856" spans="1:95" s="150" customFormat="1" x14ac:dyDescent="0.25">
      <c r="A856" s="191"/>
      <c r="F856" s="186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71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55"/>
      <c r="AE856" s="155"/>
      <c r="AF856" s="155"/>
      <c r="AG856" s="155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</row>
    <row r="857" spans="1:95" s="150" customFormat="1" x14ac:dyDescent="0.25">
      <c r="A857" s="191"/>
      <c r="F857" s="186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71"/>
      <c r="T857" s="155"/>
      <c r="U857" s="155"/>
      <c r="V857" s="155"/>
      <c r="W857" s="155"/>
      <c r="X857" s="155"/>
      <c r="Y857" s="155"/>
      <c r="Z857" s="155"/>
      <c r="AA857" s="155"/>
      <c r="AB857" s="155"/>
      <c r="AC857" s="155"/>
      <c r="AD857" s="155"/>
      <c r="AE857" s="155"/>
      <c r="AF857" s="155"/>
      <c r="AG857" s="155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</row>
    <row r="858" spans="1:95" s="150" customFormat="1" x14ac:dyDescent="0.25">
      <c r="A858" s="191"/>
      <c r="F858" s="186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71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55"/>
      <c r="AE858" s="155"/>
      <c r="AF858" s="155"/>
      <c r="AG858" s="155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</row>
    <row r="859" spans="1:95" s="150" customFormat="1" x14ac:dyDescent="0.25">
      <c r="A859" s="191"/>
      <c r="F859" s="186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71"/>
      <c r="T859" s="155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55"/>
      <c r="AE859" s="155"/>
      <c r="AF859" s="155"/>
      <c r="AG859" s="155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</row>
    <row r="860" spans="1:95" s="150" customFormat="1" x14ac:dyDescent="0.25">
      <c r="A860" s="191"/>
      <c r="F860" s="186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71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</row>
    <row r="861" spans="1:95" s="150" customFormat="1" x14ac:dyDescent="0.25">
      <c r="A861" s="191"/>
      <c r="F861" s="186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71"/>
      <c r="T861" s="155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55"/>
      <c r="AE861" s="155"/>
      <c r="AF861" s="155"/>
      <c r="AG861" s="155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</row>
    <row r="862" spans="1:95" s="150" customFormat="1" x14ac:dyDescent="0.25">
      <c r="A862" s="191"/>
      <c r="F862" s="186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71"/>
      <c r="T862" s="155"/>
      <c r="U862" s="155"/>
      <c r="V862" s="155"/>
      <c r="W862" s="155"/>
      <c r="X862" s="155"/>
      <c r="Y862" s="155"/>
      <c r="Z862" s="155"/>
      <c r="AA862" s="155"/>
      <c r="AB862" s="155"/>
      <c r="AC862" s="155"/>
      <c r="AD862" s="155"/>
      <c r="AE862" s="155"/>
      <c r="AF862" s="155"/>
      <c r="AG862" s="155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</row>
    <row r="863" spans="1:95" s="150" customFormat="1" x14ac:dyDescent="0.25">
      <c r="A863" s="191"/>
      <c r="F863" s="186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71"/>
      <c r="T863" s="155"/>
      <c r="U863" s="155"/>
      <c r="V863" s="155"/>
      <c r="W863" s="155"/>
      <c r="X863" s="155"/>
      <c r="Y863" s="155"/>
      <c r="Z863" s="155"/>
      <c r="AA863" s="155"/>
      <c r="AB863" s="155"/>
      <c r="AC863" s="155"/>
      <c r="AD863" s="155"/>
      <c r="AE863" s="155"/>
      <c r="AF863" s="155"/>
      <c r="AG863" s="155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</row>
    <row r="864" spans="1:95" s="150" customFormat="1" x14ac:dyDescent="0.25">
      <c r="A864" s="191"/>
      <c r="F864" s="186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71"/>
      <c r="T864" s="155"/>
      <c r="U864" s="155"/>
      <c r="V864" s="155"/>
      <c r="W864" s="155"/>
      <c r="X864" s="155"/>
      <c r="Y864" s="155"/>
      <c r="Z864" s="155"/>
      <c r="AA864" s="155"/>
      <c r="AB864" s="155"/>
      <c r="AC864" s="155"/>
      <c r="AD864" s="155"/>
      <c r="AE864" s="155"/>
      <c r="AF864" s="155"/>
      <c r="AG864" s="155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</row>
    <row r="865" spans="1:95" s="150" customFormat="1" x14ac:dyDescent="0.25">
      <c r="A865" s="191"/>
      <c r="F865" s="186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71"/>
      <c r="T865" s="155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55"/>
      <c r="AE865" s="155"/>
      <c r="AF865" s="155"/>
      <c r="AG865" s="155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</row>
    <row r="866" spans="1:95" s="150" customFormat="1" x14ac:dyDescent="0.25">
      <c r="A866" s="191"/>
      <c r="F866" s="186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71"/>
      <c r="T866" s="155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55"/>
      <c r="AE866" s="155"/>
      <c r="AF866" s="155"/>
      <c r="AG866" s="155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</row>
    <row r="867" spans="1:95" s="150" customFormat="1" x14ac:dyDescent="0.25">
      <c r="A867" s="191"/>
      <c r="F867" s="186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71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55"/>
      <c r="AE867" s="155"/>
      <c r="AF867" s="155"/>
      <c r="AG867" s="155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</row>
    <row r="868" spans="1:95" s="150" customFormat="1" x14ac:dyDescent="0.25">
      <c r="A868" s="191"/>
      <c r="F868" s="186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71"/>
      <c r="T868" s="155"/>
      <c r="U868" s="155"/>
      <c r="V868" s="155"/>
      <c r="W868" s="155"/>
      <c r="X868" s="155"/>
      <c r="Y868" s="155"/>
      <c r="Z868" s="155"/>
      <c r="AA868" s="155"/>
      <c r="AB868" s="155"/>
      <c r="AC868" s="155"/>
      <c r="AD868" s="155"/>
      <c r="AE868" s="155"/>
      <c r="AF868" s="155"/>
      <c r="AG868" s="155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</row>
    <row r="869" spans="1:95" s="150" customFormat="1" x14ac:dyDescent="0.25">
      <c r="A869" s="191"/>
      <c r="F869" s="186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71"/>
      <c r="T869" s="155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55"/>
      <c r="AE869" s="155"/>
      <c r="AF869" s="155"/>
      <c r="AG869" s="155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</row>
    <row r="870" spans="1:95" s="150" customFormat="1" x14ac:dyDescent="0.25">
      <c r="A870" s="191"/>
      <c r="F870" s="186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71"/>
      <c r="T870" s="155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55"/>
      <c r="AE870" s="155"/>
      <c r="AF870" s="155"/>
      <c r="AG870" s="155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</row>
    <row r="871" spans="1:95" s="150" customFormat="1" x14ac:dyDescent="0.25">
      <c r="A871" s="191"/>
      <c r="F871" s="186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71"/>
      <c r="T871" s="155"/>
      <c r="U871" s="155"/>
      <c r="V871" s="155"/>
      <c r="W871" s="155"/>
      <c r="X871" s="155"/>
      <c r="Y871" s="155"/>
      <c r="Z871" s="155"/>
      <c r="AA871" s="155"/>
      <c r="AB871" s="155"/>
      <c r="AC871" s="155"/>
      <c r="AD871" s="155"/>
      <c r="AE871" s="155"/>
      <c r="AF871" s="155"/>
      <c r="AG871" s="155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</row>
    <row r="872" spans="1:95" s="150" customFormat="1" x14ac:dyDescent="0.25">
      <c r="A872" s="191"/>
      <c r="F872" s="186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71"/>
      <c r="T872" s="155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55"/>
      <c r="AE872" s="155"/>
      <c r="AF872" s="155"/>
      <c r="AG872" s="155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</row>
    <row r="873" spans="1:95" s="150" customFormat="1" x14ac:dyDescent="0.25">
      <c r="A873" s="191"/>
      <c r="F873" s="186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71"/>
      <c r="T873" s="155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55"/>
      <c r="AE873" s="155"/>
      <c r="AF873" s="155"/>
      <c r="AG873" s="155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</row>
    <row r="874" spans="1:95" s="150" customFormat="1" x14ac:dyDescent="0.25">
      <c r="A874" s="191"/>
      <c r="F874" s="186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71"/>
      <c r="T874" s="155"/>
      <c r="U874" s="155"/>
      <c r="V874" s="155"/>
      <c r="W874" s="155"/>
      <c r="X874" s="155"/>
      <c r="Y874" s="155"/>
      <c r="Z874" s="155"/>
      <c r="AA874" s="155"/>
      <c r="AB874" s="155"/>
      <c r="AC874" s="155"/>
      <c r="AD874" s="155"/>
      <c r="AE874" s="155"/>
      <c r="AF874" s="155"/>
      <c r="AG874" s="155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</row>
    <row r="875" spans="1:95" s="150" customFormat="1" x14ac:dyDescent="0.25">
      <c r="A875" s="191"/>
      <c r="F875" s="186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71"/>
      <c r="T875" s="155"/>
      <c r="U875" s="155"/>
      <c r="V875" s="155"/>
      <c r="W875" s="155"/>
      <c r="X875" s="155"/>
      <c r="Y875" s="155"/>
      <c r="Z875" s="155"/>
      <c r="AA875" s="155"/>
      <c r="AB875" s="155"/>
      <c r="AC875" s="155"/>
      <c r="AD875" s="155"/>
      <c r="AE875" s="155"/>
      <c r="AF875" s="155"/>
      <c r="AG875" s="155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</row>
    <row r="876" spans="1:95" s="150" customFormat="1" x14ac:dyDescent="0.25">
      <c r="A876" s="191"/>
      <c r="F876" s="186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71"/>
      <c r="T876" s="155"/>
      <c r="U876" s="155"/>
      <c r="V876" s="155"/>
      <c r="W876" s="155"/>
      <c r="X876" s="155"/>
      <c r="Y876" s="155"/>
      <c r="Z876" s="155"/>
      <c r="AA876" s="155"/>
      <c r="AB876" s="155"/>
      <c r="AC876" s="155"/>
      <c r="AD876" s="155"/>
      <c r="AE876" s="155"/>
      <c r="AF876" s="155"/>
      <c r="AG876" s="155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</row>
    <row r="877" spans="1:95" s="150" customFormat="1" x14ac:dyDescent="0.25">
      <c r="A877" s="191"/>
      <c r="F877" s="186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71"/>
      <c r="T877" s="155"/>
      <c r="U877" s="155"/>
      <c r="V877" s="155"/>
      <c r="W877" s="155"/>
      <c r="X877" s="155"/>
      <c r="Y877" s="155"/>
      <c r="Z877" s="155"/>
      <c r="AA877" s="155"/>
      <c r="AB877" s="155"/>
      <c r="AC877" s="155"/>
      <c r="AD877" s="155"/>
      <c r="AE877" s="155"/>
      <c r="AF877" s="155"/>
      <c r="AG877" s="155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</row>
    <row r="878" spans="1:95" s="150" customFormat="1" x14ac:dyDescent="0.25">
      <c r="A878" s="191"/>
      <c r="F878" s="186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71"/>
      <c r="T878" s="155"/>
      <c r="U878" s="155"/>
      <c r="V878" s="155"/>
      <c r="W878" s="155"/>
      <c r="X878" s="155"/>
      <c r="Y878" s="155"/>
      <c r="Z878" s="155"/>
      <c r="AA878" s="155"/>
      <c r="AB878" s="155"/>
      <c r="AC878" s="155"/>
      <c r="AD878" s="155"/>
      <c r="AE878" s="155"/>
      <c r="AF878" s="155"/>
      <c r="AG878" s="155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</row>
    <row r="879" spans="1:95" s="150" customFormat="1" x14ac:dyDescent="0.25">
      <c r="A879" s="191"/>
      <c r="F879" s="186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71"/>
      <c r="T879" s="155"/>
      <c r="U879" s="155"/>
      <c r="V879" s="155"/>
      <c r="W879" s="155"/>
      <c r="X879" s="155"/>
      <c r="Y879" s="155"/>
      <c r="Z879" s="155"/>
      <c r="AA879" s="155"/>
      <c r="AB879" s="155"/>
      <c r="AC879" s="155"/>
      <c r="AD879" s="155"/>
      <c r="AE879" s="155"/>
      <c r="AF879" s="155"/>
      <c r="AG879" s="155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</row>
    <row r="880" spans="1:95" s="150" customFormat="1" x14ac:dyDescent="0.25">
      <c r="A880" s="191"/>
      <c r="F880" s="186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71"/>
      <c r="T880" s="155"/>
      <c r="U880" s="155"/>
      <c r="V880" s="155"/>
      <c r="W880" s="155"/>
      <c r="X880" s="155"/>
      <c r="Y880" s="155"/>
      <c r="Z880" s="155"/>
      <c r="AA880" s="155"/>
      <c r="AB880" s="155"/>
      <c r="AC880" s="155"/>
      <c r="AD880" s="155"/>
      <c r="AE880" s="155"/>
      <c r="AF880" s="155"/>
      <c r="AG880" s="155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</row>
    <row r="881" spans="1:95" s="150" customFormat="1" x14ac:dyDescent="0.25">
      <c r="A881" s="191"/>
      <c r="F881" s="186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71"/>
      <c r="T881" s="155"/>
      <c r="U881" s="155"/>
      <c r="V881" s="155"/>
      <c r="W881" s="155"/>
      <c r="X881" s="155"/>
      <c r="Y881" s="155"/>
      <c r="Z881" s="155"/>
      <c r="AA881" s="155"/>
      <c r="AB881" s="155"/>
      <c r="AC881" s="155"/>
      <c r="AD881" s="155"/>
      <c r="AE881" s="155"/>
      <c r="AF881" s="155"/>
      <c r="AG881" s="155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</row>
    <row r="882" spans="1:95" s="150" customFormat="1" x14ac:dyDescent="0.25">
      <c r="A882" s="191"/>
      <c r="F882" s="186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71"/>
      <c r="T882" s="155"/>
      <c r="U882" s="155"/>
      <c r="V882" s="155"/>
      <c r="W882" s="155"/>
      <c r="X882" s="155"/>
      <c r="Y882" s="155"/>
      <c r="Z882" s="155"/>
      <c r="AA882" s="155"/>
      <c r="AB882" s="155"/>
      <c r="AC882" s="155"/>
      <c r="AD882" s="155"/>
      <c r="AE882" s="155"/>
      <c r="AF882" s="155"/>
      <c r="AG882" s="155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</row>
    <row r="883" spans="1:95" s="150" customFormat="1" x14ac:dyDescent="0.25">
      <c r="A883" s="191"/>
      <c r="F883" s="186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71"/>
      <c r="T883" s="155"/>
      <c r="U883" s="155"/>
      <c r="V883" s="155"/>
      <c r="W883" s="155"/>
      <c r="X883" s="155"/>
      <c r="Y883" s="155"/>
      <c r="Z883" s="155"/>
      <c r="AA883" s="155"/>
      <c r="AB883" s="155"/>
      <c r="AC883" s="155"/>
      <c r="AD883" s="155"/>
      <c r="AE883" s="155"/>
      <c r="AF883" s="155"/>
      <c r="AG883" s="155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</row>
    <row r="884" spans="1:95" s="150" customFormat="1" x14ac:dyDescent="0.25">
      <c r="A884" s="191"/>
      <c r="F884" s="186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71"/>
      <c r="T884" s="155"/>
      <c r="U884" s="155"/>
      <c r="V884" s="155"/>
      <c r="W884" s="155"/>
      <c r="X884" s="155"/>
      <c r="Y884" s="155"/>
      <c r="Z884" s="155"/>
      <c r="AA884" s="155"/>
      <c r="AB884" s="155"/>
      <c r="AC884" s="155"/>
      <c r="AD884" s="155"/>
      <c r="AE884" s="155"/>
      <c r="AF884" s="155"/>
      <c r="AG884" s="155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</row>
    <row r="885" spans="1:95" s="150" customFormat="1" x14ac:dyDescent="0.25">
      <c r="A885" s="191"/>
      <c r="F885" s="186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71"/>
      <c r="T885" s="155"/>
      <c r="U885" s="155"/>
      <c r="V885" s="155"/>
      <c r="W885" s="155"/>
      <c r="X885" s="155"/>
      <c r="Y885" s="155"/>
      <c r="Z885" s="155"/>
      <c r="AA885" s="155"/>
      <c r="AB885" s="155"/>
      <c r="AC885" s="155"/>
      <c r="AD885" s="155"/>
      <c r="AE885" s="155"/>
      <c r="AF885" s="155"/>
      <c r="AG885" s="155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</row>
    <row r="886" spans="1:95" s="150" customFormat="1" x14ac:dyDescent="0.25">
      <c r="A886" s="191"/>
      <c r="F886" s="186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71"/>
      <c r="T886" s="155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55"/>
      <c r="AE886" s="155"/>
      <c r="AF886" s="155"/>
      <c r="AG886" s="155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</row>
    <row r="887" spans="1:95" s="150" customFormat="1" x14ac:dyDescent="0.25">
      <c r="A887" s="191"/>
      <c r="F887" s="186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71"/>
      <c r="T887" s="155"/>
      <c r="U887" s="155"/>
      <c r="V887" s="155"/>
      <c r="W887" s="155"/>
      <c r="X887" s="155"/>
      <c r="Y887" s="155"/>
      <c r="Z887" s="155"/>
      <c r="AA887" s="155"/>
      <c r="AB887" s="155"/>
      <c r="AC887" s="155"/>
      <c r="AD887" s="155"/>
      <c r="AE887" s="155"/>
      <c r="AF887" s="155"/>
      <c r="AG887" s="155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</row>
    <row r="888" spans="1:95" s="150" customFormat="1" x14ac:dyDescent="0.25">
      <c r="A888" s="191"/>
      <c r="F888" s="186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71"/>
      <c r="T888" s="155"/>
      <c r="U888" s="155"/>
      <c r="V888" s="155"/>
      <c r="W888" s="155"/>
      <c r="X888" s="155"/>
      <c r="Y888" s="155"/>
      <c r="Z888" s="155"/>
      <c r="AA888" s="155"/>
      <c r="AB888" s="155"/>
      <c r="AC888" s="155"/>
      <c r="AD888" s="155"/>
      <c r="AE888" s="155"/>
      <c r="AF888" s="155"/>
      <c r="AG888" s="155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</row>
    <row r="889" spans="1:95" s="150" customFormat="1" x14ac:dyDescent="0.25">
      <c r="A889" s="191"/>
      <c r="F889" s="186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71"/>
      <c r="T889" s="155"/>
      <c r="U889" s="155"/>
      <c r="V889" s="155"/>
      <c r="W889" s="155"/>
      <c r="X889" s="155"/>
      <c r="Y889" s="155"/>
      <c r="Z889" s="155"/>
      <c r="AA889" s="155"/>
      <c r="AB889" s="155"/>
      <c r="AC889" s="155"/>
      <c r="AD889" s="155"/>
      <c r="AE889" s="155"/>
      <c r="AF889" s="155"/>
      <c r="AG889" s="155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</row>
    <row r="890" spans="1:95" s="150" customFormat="1" x14ac:dyDescent="0.25">
      <c r="A890" s="191"/>
      <c r="F890" s="186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71"/>
      <c r="T890" s="155"/>
      <c r="U890" s="155"/>
      <c r="V890" s="155"/>
      <c r="W890" s="155"/>
      <c r="X890" s="155"/>
      <c r="Y890" s="155"/>
      <c r="Z890" s="155"/>
      <c r="AA890" s="155"/>
      <c r="AB890" s="155"/>
      <c r="AC890" s="155"/>
      <c r="AD890" s="155"/>
      <c r="AE890" s="155"/>
      <c r="AF890" s="155"/>
      <c r="AG890" s="155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</row>
    <row r="891" spans="1:95" s="150" customFormat="1" x14ac:dyDescent="0.25">
      <c r="A891" s="191"/>
      <c r="F891" s="186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71"/>
      <c r="T891" s="155"/>
      <c r="U891" s="155"/>
      <c r="V891" s="155"/>
      <c r="W891" s="155"/>
      <c r="X891" s="155"/>
      <c r="Y891" s="155"/>
      <c r="Z891" s="155"/>
      <c r="AA891" s="155"/>
      <c r="AB891" s="155"/>
      <c r="AC891" s="155"/>
      <c r="AD891" s="155"/>
      <c r="AE891" s="155"/>
      <c r="AF891" s="155"/>
      <c r="AG891" s="155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</row>
    <row r="892" spans="1:95" s="150" customFormat="1" x14ac:dyDescent="0.25">
      <c r="A892" s="191"/>
      <c r="F892" s="186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71"/>
      <c r="T892" s="155"/>
      <c r="U892" s="155"/>
      <c r="V892" s="155"/>
      <c r="W892" s="155"/>
      <c r="X892" s="155"/>
      <c r="Y892" s="155"/>
      <c r="Z892" s="155"/>
      <c r="AA892" s="155"/>
      <c r="AB892" s="155"/>
      <c r="AC892" s="155"/>
      <c r="AD892" s="155"/>
      <c r="AE892" s="155"/>
      <c r="AF892" s="155"/>
      <c r="AG892" s="155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</row>
    <row r="893" spans="1:95" s="150" customFormat="1" x14ac:dyDescent="0.25">
      <c r="A893" s="191"/>
      <c r="F893" s="186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71"/>
      <c r="T893" s="155"/>
      <c r="U893" s="155"/>
      <c r="V893" s="155"/>
      <c r="W893" s="155"/>
      <c r="X893" s="155"/>
      <c r="Y893" s="155"/>
      <c r="Z893" s="155"/>
      <c r="AA893" s="155"/>
      <c r="AB893" s="155"/>
      <c r="AC893" s="155"/>
      <c r="AD893" s="155"/>
      <c r="AE893" s="155"/>
      <c r="AF893" s="155"/>
      <c r="AG893" s="155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</row>
    <row r="894" spans="1:95" s="150" customFormat="1" x14ac:dyDescent="0.25">
      <c r="A894" s="191"/>
      <c r="F894" s="186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71"/>
      <c r="T894" s="155"/>
      <c r="U894" s="155"/>
      <c r="V894" s="155"/>
      <c r="W894" s="155"/>
      <c r="X894" s="155"/>
      <c r="Y894" s="155"/>
      <c r="Z894" s="155"/>
      <c r="AA894" s="155"/>
      <c r="AB894" s="155"/>
      <c r="AC894" s="155"/>
      <c r="AD894" s="155"/>
      <c r="AE894" s="155"/>
      <c r="AF894" s="155"/>
      <c r="AG894" s="155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</row>
    <row r="895" spans="1:95" s="150" customFormat="1" x14ac:dyDescent="0.25">
      <c r="A895" s="191"/>
      <c r="F895" s="186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71"/>
      <c r="T895" s="155"/>
      <c r="U895" s="155"/>
      <c r="V895" s="155"/>
      <c r="W895" s="155"/>
      <c r="X895" s="155"/>
      <c r="Y895" s="155"/>
      <c r="Z895" s="155"/>
      <c r="AA895" s="155"/>
      <c r="AB895" s="155"/>
      <c r="AC895" s="155"/>
      <c r="AD895" s="155"/>
      <c r="AE895" s="155"/>
      <c r="AF895" s="155"/>
      <c r="AG895" s="155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</row>
    <row r="896" spans="1:95" s="150" customFormat="1" x14ac:dyDescent="0.25">
      <c r="A896" s="191"/>
      <c r="F896" s="186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71"/>
      <c r="T896" s="155"/>
      <c r="U896" s="155"/>
      <c r="V896" s="155"/>
      <c r="W896" s="155"/>
      <c r="X896" s="155"/>
      <c r="Y896" s="155"/>
      <c r="Z896" s="155"/>
      <c r="AA896" s="155"/>
      <c r="AB896" s="155"/>
      <c r="AC896" s="155"/>
      <c r="AD896" s="155"/>
      <c r="AE896" s="155"/>
      <c r="AF896" s="155"/>
      <c r="AG896" s="155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</row>
    <row r="897" spans="1:95" s="150" customFormat="1" x14ac:dyDescent="0.25">
      <c r="A897" s="191"/>
      <c r="F897" s="186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71"/>
      <c r="T897" s="155"/>
      <c r="U897" s="155"/>
      <c r="V897" s="155"/>
      <c r="W897" s="155"/>
      <c r="X897" s="155"/>
      <c r="Y897" s="155"/>
      <c r="Z897" s="155"/>
      <c r="AA897" s="155"/>
      <c r="AB897" s="155"/>
      <c r="AC897" s="155"/>
      <c r="AD897" s="155"/>
      <c r="AE897" s="155"/>
      <c r="AF897" s="155"/>
      <c r="AG897" s="155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</row>
    <row r="898" spans="1:95" s="150" customFormat="1" x14ac:dyDescent="0.25">
      <c r="A898" s="191"/>
      <c r="F898" s="186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71"/>
      <c r="T898" s="155"/>
      <c r="U898" s="155"/>
      <c r="V898" s="155"/>
      <c r="W898" s="155"/>
      <c r="X898" s="155"/>
      <c r="Y898" s="155"/>
      <c r="Z898" s="155"/>
      <c r="AA898" s="155"/>
      <c r="AB898" s="155"/>
      <c r="AC898" s="155"/>
      <c r="AD898" s="155"/>
      <c r="AE898" s="155"/>
      <c r="AF898" s="155"/>
      <c r="AG898" s="155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</row>
    <row r="899" spans="1:95" s="150" customFormat="1" x14ac:dyDescent="0.25">
      <c r="A899" s="191"/>
      <c r="F899" s="186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71"/>
      <c r="T899" s="155"/>
      <c r="U899" s="155"/>
      <c r="V899" s="155"/>
      <c r="W899" s="155"/>
      <c r="X899" s="155"/>
      <c r="Y899" s="155"/>
      <c r="Z899" s="155"/>
      <c r="AA899" s="155"/>
      <c r="AB899" s="155"/>
      <c r="AC899" s="155"/>
      <c r="AD899" s="155"/>
      <c r="AE899" s="155"/>
      <c r="AF899" s="155"/>
      <c r="AG899" s="155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</row>
    <row r="900" spans="1:95" s="150" customFormat="1" x14ac:dyDescent="0.25">
      <c r="A900" s="191"/>
      <c r="F900" s="186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71"/>
      <c r="T900" s="155"/>
      <c r="U900" s="155"/>
      <c r="V900" s="155"/>
      <c r="W900" s="155"/>
      <c r="X900" s="155"/>
      <c r="Y900" s="155"/>
      <c r="Z900" s="155"/>
      <c r="AA900" s="155"/>
      <c r="AB900" s="155"/>
      <c r="AC900" s="155"/>
      <c r="AD900" s="155"/>
      <c r="AE900" s="155"/>
      <c r="AF900" s="155"/>
      <c r="AG900" s="155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</row>
    <row r="901" spans="1:95" s="150" customFormat="1" x14ac:dyDescent="0.25">
      <c r="A901" s="191"/>
      <c r="F901" s="186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71"/>
      <c r="T901" s="155"/>
      <c r="U901" s="155"/>
      <c r="V901" s="155"/>
      <c r="W901" s="155"/>
      <c r="X901" s="155"/>
      <c r="Y901" s="155"/>
      <c r="Z901" s="155"/>
      <c r="AA901" s="155"/>
      <c r="AB901" s="155"/>
      <c r="AC901" s="155"/>
      <c r="AD901" s="155"/>
      <c r="AE901" s="155"/>
      <c r="AF901" s="155"/>
      <c r="AG901" s="155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</row>
    <row r="902" spans="1:95" s="150" customFormat="1" x14ac:dyDescent="0.25">
      <c r="A902" s="191"/>
      <c r="F902" s="186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71"/>
      <c r="T902" s="155"/>
      <c r="U902" s="155"/>
      <c r="V902" s="155"/>
      <c r="W902" s="155"/>
      <c r="X902" s="155"/>
      <c r="Y902" s="155"/>
      <c r="Z902" s="155"/>
      <c r="AA902" s="155"/>
      <c r="AB902" s="155"/>
      <c r="AC902" s="155"/>
      <c r="AD902" s="155"/>
      <c r="AE902" s="155"/>
      <c r="AF902" s="155"/>
      <c r="AG902" s="155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</row>
    <row r="903" spans="1:95" s="150" customFormat="1" x14ac:dyDescent="0.25">
      <c r="A903" s="191"/>
      <c r="F903" s="186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71"/>
      <c r="T903" s="155"/>
      <c r="U903" s="155"/>
      <c r="V903" s="155"/>
      <c r="W903" s="155"/>
      <c r="X903" s="155"/>
      <c r="Y903" s="155"/>
      <c r="Z903" s="155"/>
      <c r="AA903" s="155"/>
      <c r="AB903" s="155"/>
      <c r="AC903" s="155"/>
      <c r="AD903" s="155"/>
      <c r="AE903" s="155"/>
      <c r="AF903" s="155"/>
      <c r="AG903" s="155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</row>
    <row r="904" spans="1:95" s="150" customFormat="1" x14ac:dyDescent="0.25">
      <c r="A904" s="191"/>
      <c r="F904" s="186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71"/>
      <c r="T904" s="155"/>
      <c r="U904" s="155"/>
      <c r="V904" s="155"/>
      <c r="W904" s="155"/>
      <c r="X904" s="155"/>
      <c r="Y904" s="155"/>
      <c r="Z904" s="155"/>
      <c r="AA904" s="155"/>
      <c r="AB904" s="155"/>
      <c r="AC904" s="155"/>
      <c r="AD904" s="155"/>
      <c r="AE904" s="155"/>
      <c r="AF904" s="155"/>
      <c r="AG904" s="155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</row>
    <row r="905" spans="1:95" s="150" customFormat="1" x14ac:dyDescent="0.25">
      <c r="A905" s="191"/>
      <c r="F905" s="186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71"/>
      <c r="T905" s="155"/>
      <c r="U905" s="155"/>
      <c r="V905" s="155"/>
      <c r="W905" s="155"/>
      <c r="X905" s="155"/>
      <c r="Y905" s="155"/>
      <c r="Z905" s="155"/>
      <c r="AA905" s="155"/>
      <c r="AB905" s="155"/>
      <c r="AC905" s="155"/>
      <c r="AD905" s="155"/>
      <c r="AE905" s="155"/>
      <c r="AF905" s="155"/>
      <c r="AG905" s="155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</row>
    <row r="906" spans="1:95" s="150" customFormat="1" x14ac:dyDescent="0.25">
      <c r="A906" s="191"/>
      <c r="F906" s="186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71"/>
      <c r="T906" s="155"/>
      <c r="U906" s="155"/>
      <c r="V906" s="155"/>
      <c r="W906" s="155"/>
      <c r="X906" s="155"/>
      <c r="Y906" s="155"/>
      <c r="Z906" s="155"/>
      <c r="AA906" s="155"/>
      <c r="AB906" s="155"/>
      <c r="AC906" s="155"/>
      <c r="AD906" s="155"/>
      <c r="AE906" s="155"/>
      <c r="AF906" s="155"/>
      <c r="AG906" s="155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</row>
    <row r="907" spans="1:95" s="150" customFormat="1" x14ac:dyDescent="0.25">
      <c r="A907" s="191"/>
      <c r="F907" s="186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71"/>
      <c r="T907" s="155"/>
      <c r="U907" s="155"/>
      <c r="V907" s="155"/>
      <c r="W907" s="155"/>
      <c r="X907" s="155"/>
      <c r="Y907" s="155"/>
      <c r="Z907" s="155"/>
      <c r="AA907" s="155"/>
      <c r="AB907" s="155"/>
      <c r="AC907" s="155"/>
      <c r="AD907" s="155"/>
      <c r="AE907" s="155"/>
      <c r="AF907" s="155"/>
      <c r="AG907" s="155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</row>
    <row r="908" spans="1:95" s="150" customFormat="1" x14ac:dyDescent="0.25">
      <c r="A908" s="191"/>
      <c r="F908" s="186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71"/>
      <c r="T908" s="155"/>
      <c r="U908" s="155"/>
      <c r="V908" s="155"/>
      <c r="W908" s="155"/>
      <c r="X908" s="155"/>
      <c r="Y908" s="155"/>
      <c r="Z908" s="155"/>
      <c r="AA908" s="155"/>
      <c r="AB908" s="155"/>
      <c r="AC908" s="155"/>
      <c r="AD908" s="155"/>
      <c r="AE908" s="155"/>
      <c r="AF908" s="155"/>
      <c r="AG908" s="155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</row>
    <row r="909" spans="1:95" s="150" customFormat="1" x14ac:dyDescent="0.25">
      <c r="A909" s="191"/>
      <c r="F909" s="186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71"/>
      <c r="T909" s="155"/>
      <c r="U909" s="155"/>
      <c r="V909" s="155"/>
      <c r="W909" s="155"/>
      <c r="X909" s="155"/>
      <c r="Y909" s="155"/>
      <c r="Z909" s="155"/>
      <c r="AA909" s="155"/>
      <c r="AB909" s="155"/>
      <c r="AC909" s="155"/>
      <c r="AD909" s="155"/>
      <c r="AE909" s="155"/>
      <c r="AF909" s="155"/>
      <c r="AG909" s="155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</row>
    <row r="910" spans="1:95" s="150" customFormat="1" x14ac:dyDescent="0.25">
      <c r="A910" s="191"/>
      <c r="F910" s="186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71"/>
      <c r="T910" s="155"/>
      <c r="U910" s="155"/>
      <c r="V910" s="155"/>
      <c r="W910" s="155"/>
      <c r="X910" s="155"/>
      <c r="Y910" s="155"/>
      <c r="Z910" s="155"/>
      <c r="AA910" s="155"/>
      <c r="AB910" s="155"/>
      <c r="AC910" s="155"/>
      <c r="AD910" s="155"/>
      <c r="AE910" s="155"/>
      <c r="AF910" s="155"/>
      <c r="AG910" s="155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</row>
    <row r="911" spans="1:95" s="150" customFormat="1" x14ac:dyDescent="0.25">
      <c r="A911" s="191"/>
      <c r="F911" s="186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71"/>
      <c r="T911" s="155"/>
      <c r="U911" s="155"/>
      <c r="V911" s="155"/>
      <c r="W911" s="155"/>
      <c r="X911" s="155"/>
      <c r="Y911" s="155"/>
      <c r="Z911" s="155"/>
      <c r="AA911" s="155"/>
      <c r="AB911" s="155"/>
      <c r="AC911" s="155"/>
      <c r="AD911" s="155"/>
      <c r="AE911" s="155"/>
      <c r="AF911" s="155"/>
      <c r="AG911" s="155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</row>
    <row r="912" spans="1:95" s="150" customFormat="1" x14ac:dyDescent="0.25">
      <c r="A912" s="191"/>
      <c r="F912" s="186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71"/>
      <c r="T912" s="155"/>
      <c r="U912" s="155"/>
      <c r="V912" s="155"/>
      <c r="W912" s="155"/>
      <c r="X912" s="155"/>
      <c r="Y912" s="155"/>
      <c r="Z912" s="155"/>
      <c r="AA912" s="155"/>
      <c r="AB912" s="155"/>
      <c r="AC912" s="155"/>
      <c r="AD912" s="155"/>
      <c r="AE912" s="155"/>
      <c r="AF912" s="155"/>
      <c r="AG912" s="155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</row>
    <row r="913" spans="1:95" s="150" customFormat="1" x14ac:dyDescent="0.25">
      <c r="A913" s="191"/>
      <c r="F913" s="186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71"/>
      <c r="T913" s="155"/>
      <c r="U913" s="155"/>
      <c r="V913" s="155"/>
      <c r="W913" s="155"/>
      <c r="X913" s="155"/>
      <c r="Y913" s="155"/>
      <c r="Z913" s="155"/>
      <c r="AA913" s="155"/>
      <c r="AB913" s="155"/>
      <c r="AC913" s="155"/>
      <c r="AD913" s="155"/>
      <c r="AE913" s="155"/>
      <c r="AF913" s="155"/>
      <c r="AG913" s="155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</row>
    <row r="914" spans="1:95" s="150" customFormat="1" x14ac:dyDescent="0.25">
      <c r="A914" s="191"/>
      <c r="F914" s="186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71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55"/>
      <c r="AE914" s="155"/>
      <c r="AF914" s="155"/>
      <c r="AG914" s="155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</row>
    <row r="915" spans="1:95" s="150" customFormat="1" x14ac:dyDescent="0.25">
      <c r="A915" s="191"/>
      <c r="F915" s="186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71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55"/>
      <c r="AE915" s="155"/>
      <c r="AF915" s="155"/>
      <c r="AG915" s="155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</row>
    <row r="916" spans="1:95" s="150" customFormat="1" x14ac:dyDescent="0.25">
      <c r="A916" s="191"/>
      <c r="F916" s="186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71"/>
      <c r="T916" s="155"/>
      <c r="U916" s="155"/>
      <c r="V916" s="155"/>
      <c r="W916" s="155"/>
      <c r="X916" s="155"/>
      <c r="Y916" s="155"/>
      <c r="Z916" s="155"/>
      <c r="AA916" s="155"/>
      <c r="AB916" s="155"/>
      <c r="AC916" s="155"/>
      <c r="AD916" s="155"/>
      <c r="AE916" s="155"/>
      <c r="AF916" s="155"/>
      <c r="AG916" s="155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</row>
    <row r="917" spans="1:95" s="150" customFormat="1" x14ac:dyDescent="0.25">
      <c r="A917" s="191"/>
      <c r="F917" s="186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71"/>
      <c r="T917" s="155"/>
      <c r="U917" s="155"/>
      <c r="V917" s="155"/>
      <c r="W917" s="155"/>
      <c r="X917" s="155"/>
      <c r="Y917" s="155"/>
      <c r="Z917" s="155"/>
      <c r="AA917" s="155"/>
      <c r="AB917" s="155"/>
      <c r="AC917" s="155"/>
      <c r="AD917" s="155"/>
      <c r="AE917" s="155"/>
      <c r="AF917" s="155"/>
      <c r="AG917" s="155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</row>
    <row r="918" spans="1:95" s="150" customFormat="1" x14ac:dyDescent="0.25">
      <c r="A918" s="191"/>
      <c r="F918" s="186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71"/>
      <c r="T918" s="155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55"/>
      <c r="AE918" s="155"/>
      <c r="AF918" s="155"/>
      <c r="AG918" s="155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</row>
    <row r="919" spans="1:95" s="150" customFormat="1" x14ac:dyDescent="0.25">
      <c r="A919" s="191"/>
      <c r="F919" s="186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71"/>
      <c r="T919" s="155"/>
      <c r="U919" s="155"/>
      <c r="V919" s="155"/>
      <c r="W919" s="155"/>
      <c r="X919" s="155"/>
      <c r="Y919" s="155"/>
      <c r="Z919" s="155"/>
      <c r="AA919" s="155"/>
      <c r="AB919" s="155"/>
      <c r="AC919" s="155"/>
      <c r="AD919" s="155"/>
      <c r="AE919" s="155"/>
      <c r="AF919" s="155"/>
      <c r="AG919" s="155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</row>
    <row r="920" spans="1:95" s="150" customFormat="1" x14ac:dyDescent="0.25">
      <c r="A920" s="191"/>
      <c r="F920" s="186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71"/>
      <c r="T920" s="155"/>
      <c r="U920" s="155"/>
      <c r="V920" s="155"/>
      <c r="W920" s="155"/>
      <c r="X920" s="155"/>
      <c r="Y920" s="155"/>
      <c r="Z920" s="155"/>
      <c r="AA920" s="155"/>
      <c r="AB920" s="155"/>
      <c r="AC920" s="155"/>
      <c r="AD920" s="155"/>
      <c r="AE920" s="155"/>
      <c r="AF920" s="155"/>
      <c r="AG920" s="155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</row>
    <row r="921" spans="1:95" s="150" customFormat="1" x14ac:dyDescent="0.25">
      <c r="A921" s="191"/>
      <c r="F921" s="186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71"/>
      <c r="T921" s="155"/>
      <c r="U921" s="155"/>
      <c r="V921" s="155"/>
      <c r="W921" s="155"/>
      <c r="X921" s="155"/>
      <c r="Y921" s="155"/>
      <c r="Z921" s="155"/>
      <c r="AA921" s="155"/>
      <c r="AB921" s="155"/>
      <c r="AC921" s="155"/>
      <c r="AD921" s="155"/>
      <c r="AE921" s="155"/>
      <c r="AF921" s="155"/>
      <c r="AG921" s="155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</row>
    <row r="922" spans="1:95" s="150" customFormat="1" x14ac:dyDescent="0.25">
      <c r="A922" s="191"/>
      <c r="F922" s="186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71"/>
      <c r="T922" s="155"/>
      <c r="U922" s="155"/>
      <c r="V922" s="155"/>
      <c r="W922" s="155"/>
      <c r="X922" s="155"/>
      <c r="Y922" s="155"/>
      <c r="Z922" s="155"/>
      <c r="AA922" s="155"/>
      <c r="AB922" s="155"/>
      <c r="AC922" s="155"/>
      <c r="AD922" s="155"/>
      <c r="AE922" s="155"/>
      <c r="AF922" s="155"/>
      <c r="AG922" s="155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</row>
    <row r="923" spans="1:95" s="150" customFormat="1" x14ac:dyDescent="0.25">
      <c r="A923" s="191"/>
      <c r="F923" s="186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71"/>
      <c r="T923" s="155"/>
      <c r="U923" s="155"/>
      <c r="V923" s="155"/>
      <c r="W923" s="155"/>
      <c r="X923" s="155"/>
      <c r="Y923" s="155"/>
      <c r="Z923" s="155"/>
      <c r="AA923" s="155"/>
      <c r="AB923" s="155"/>
      <c r="AC923" s="155"/>
      <c r="AD923" s="155"/>
      <c r="AE923" s="155"/>
      <c r="AF923" s="155"/>
      <c r="AG923" s="155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</row>
    <row r="924" spans="1:95" s="150" customFormat="1" x14ac:dyDescent="0.25">
      <c r="A924" s="191"/>
      <c r="F924" s="186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71"/>
      <c r="T924" s="155"/>
      <c r="U924" s="155"/>
      <c r="V924" s="155"/>
      <c r="W924" s="155"/>
      <c r="X924" s="155"/>
      <c r="Y924" s="155"/>
      <c r="Z924" s="155"/>
      <c r="AA924" s="155"/>
      <c r="AB924" s="155"/>
      <c r="AC924" s="155"/>
      <c r="AD924" s="155"/>
      <c r="AE924" s="155"/>
      <c r="AF924" s="155"/>
      <c r="AG924" s="155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</row>
    <row r="925" spans="1:95" s="150" customFormat="1" x14ac:dyDescent="0.25">
      <c r="A925" s="191"/>
      <c r="F925" s="186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71"/>
      <c r="T925" s="155"/>
      <c r="U925" s="155"/>
      <c r="V925" s="155"/>
      <c r="W925" s="155"/>
      <c r="X925" s="155"/>
      <c r="Y925" s="155"/>
      <c r="Z925" s="155"/>
      <c r="AA925" s="155"/>
      <c r="AB925" s="155"/>
      <c r="AC925" s="155"/>
      <c r="AD925" s="155"/>
      <c r="AE925" s="155"/>
      <c r="AF925" s="155"/>
      <c r="AG925" s="155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</row>
    <row r="926" spans="1:95" s="150" customFormat="1" x14ac:dyDescent="0.25">
      <c r="A926" s="191"/>
      <c r="F926" s="186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71"/>
      <c r="T926" s="155"/>
      <c r="U926" s="155"/>
      <c r="V926" s="155"/>
      <c r="W926" s="155"/>
      <c r="X926" s="155"/>
      <c r="Y926" s="155"/>
      <c r="Z926" s="155"/>
      <c r="AA926" s="155"/>
      <c r="AB926" s="155"/>
      <c r="AC926" s="155"/>
      <c r="AD926" s="155"/>
      <c r="AE926" s="155"/>
      <c r="AF926" s="155"/>
      <c r="AG926" s="155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</row>
    <row r="927" spans="1:95" s="150" customFormat="1" x14ac:dyDescent="0.25">
      <c r="A927" s="191"/>
      <c r="F927" s="186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71"/>
      <c r="T927" s="155"/>
      <c r="U927" s="155"/>
      <c r="V927" s="155"/>
      <c r="W927" s="155"/>
      <c r="X927" s="155"/>
      <c r="Y927" s="155"/>
      <c r="Z927" s="155"/>
      <c r="AA927" s="155"/>
      <c r="AB927" s="155"/>
      <c r="AC927" s="155"/>
      <c r="AD927" s="155"/>
      <c r="AE927" s="155"/>
      <c r="AF927" s="155"/>
      <c r="AG927" s="155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</row>
    <row r="928" spans="1:95" s="150" customFormat="1" x14ac:dyDescent="0.25">
      <c r="A928" s="191"/>
      <c r="F928" s="186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71"/>
      <c r="T928" s="155"/>
      <c r="U928" s="155"/>
      <c r="V928" s="155"/>
      <c r="W928" s="155"/>
      <c r="X928" s="155"/>
      <c r="Y928" s="155"/>
      <c r="Z928" s="155"/>
      <c r="AA928" s="155"/>
      <c r="AB928" s="155"/>
      <c r="AC928" s="155"/>
      <c r="AD928" s="155"/>
      <c r="AE928" s="155"/>
      <c r="AF928" s="155"/>
      <c r="AG928" s="155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</row>
    <row r="929" spans="1:95" s="150" customFormat="1" x14ac:dyDescent="0.25">
      <c r="A929" s="191"/>
      <c r="F929" s="186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71"/>
      <c r="T929" s="155"/>
      <c r="U929" s="155"/>
      <c r="V929" s="155"/>
      <c r="W929" s="155"/>
      <c r="X929" s="155"/>
      <c r="Y929" s="155"/>
      <c r="Z929" s="155"/>
      <c r="AA929" s="155"/>
      <c r="AB929" s="155"/>
      <c r="AC929" s="155"/>
      <c r="AD929" s="155"/>
      <c r="AE929" s="155"/>
      <c r="AF929" s="155"/>
      <c r="AG929" s="155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</row>
    <row r="930" spans="1:95" s="150" customFormat="1" x14ac:dyDescent="0.25">
      <c r="A930" s="191"/>
      <c r="F930" s="186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71"/>
      <c r="T930" s="155"/>
      <c r="U930" s="155"/>
      <c r="V930" s="155"/>
      <c r="W930" s="155"/>
      <c r="X930" s="155"/>
      <c r="Y930" s="155"/>
      <c r="Z930" s="155"/>
      <c r="AA930" s="155"/>
      <c r="AB930" s="155"/>
      <c r="AC930" s="155"/>
      <c r="AD930" s="155"/>
      <c r="AE930" s="155"/>
      <c r="AF930" s="155"/>
      <c r="AG930" s="155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</row>
    <row r="931" spans="1:95" s="150" customFormat="1" x14ac:dyDescent="0.25">
      <c r="A931" s="191"/>
      <c r="F931" s="186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71"/>
      <c r="T931" s="155"/>
      <c r="U931" s="155"/>
      <c r="V931" s="155"/>
      <c r="W931" s="155"/>
      <c r="X931" s="155"/>
      <c r="Y931" s="155"/>
      <c r="Z931" s="155"/>
      <c r="AA931" s="155"/>
      <c r="AB931" s="155"/>
      <c r="AC931" s="155"/>
      <c r="AD931" s="155"/>
      <c r="AE931" s="155"/>
      <c r="AF931" s="155"/>
      <c r="AG931" s="155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</row>
    <row r="932" spans="1:95" x14ac:dyDescent="0.25">
      <c r="G932" s="173"/>
    </row>
    <row r="933" spans="1:95" x14ac:dyDescent="0.25">
      <c r="G933" s="173"/>
    </row>
    <row r="934" spans="1:95" x14ac:dyDescent="0.25">
      <c r="G934" s="173"/>
    </row>
    <row r="935" spans="1:95" x14ac:dyDescent="0.25">
      <c r="G935" s="173"/>
    </row>
    <row r="936" spans="1:95" x14ac:dyDescent="0.25">
      <c r="G936" s="173"/>
    </row>
    <row r="937" spans="1:95" x14ac:dyDescent="0.25">
      <c r="G937" s="173"/>
    </row>
    <row r="938" spans="1:95" x14ac:dyDescent="0.25">
      <c r="G938" s="173"/>
    </row>
    <row r="939" spans="1:95" x14ac:dyDescent="0.25">
      <c r="G939" s="173"/>
    </row>
    <row r="940" spans="1:95" x14ac:dyDescent="0.25">
      <c r="G940" s="173"/>
    </row>
    <row r="941" spans="1:95" x14ac:dyDescent="0.25">
      <c r="G941" s="173"/>
    </row>
    <row r="942" spans="1:95" x14ac:dyDescent="0.25">
      <c r="G942" s="173"/>
    </row>
    <row r="943" spans="1:95" x14ac:dyDescent="0.25">
      <c r="G943" s="173"/>
    </row>
    <row r="944" spans="1:95" x14ac:dyDescent="0.25">
      <c r="G944" s="173"/>
    </row>
    <row r="945" spans="7:7" x14ac:dyDescent="0.25">
      <c r="G945" s="173"/>
    </row>
    <row r="946" spans="7:7" x14ac:dyDescent="0.25">
      <c r="G946" s="173"/>
    </row>
    <row r="947" spans="7:7" x14ac:dyDescent="0.25">
      <c r="G947" s="173"/>
    </row>
    <row r="948" spans="7:7" x14ac:dyDescent="0.25">
      <c r="G948" s="173"/>
    </row>
    <row r="949" spans="7:7" x14ac:dyDescent="0.25">
      <c r="G949" s="173"/>
    </row>
    <row r="950" spans="7:7" x14ac:dyDescent="0.25">
      <c r="G950" s="173"/>
    </row>
    <row r="951" spans="7:7" x14ac:dyDescent="0.25">
      <c r="G951" s="173"/>
    </row>
    <row r="952" spans="7:7" x14ac:dyDescent="0.25">
      <c r="G952" s="173"/>
    </row>
    <row r="953" spans="7:7" x14ac:dyDescent="0.25">
      <c r="G953" s="173"/>
    </row>
    <row r="954" spans="7:7" x14ac:dyDescent="0.25">
      <c r="G954" s="173"/>
    </row>
    <row r="955" spans="7:7" x14ac:dyDescent="0.25">
      <c r="G955" s="173"/>
    </row>
    <row r="956" spans="7:7" x14ac:dyDescent="0.25">
      <c r="G956" s="173"/>
    </row>
    <row r="957" spans="7:7" x14ac:dyDescent="0.25">
      <c r="G957" s="173"/>
    </row>
    <row r="958" spans="7:7" x14ac:dyDescent="0.25">
      <c r="G958" s="173"/>
    </row>
    <row r="959" spans="7:7" x14ac:dyDescent="0.25">
      <c r="G959" s="173"/>
    </row>
    <row r="960" spans="7:7" x14ac:dyDescent="0.25">
      <c r="G960" s="173"/>
    </row>
    <row r="961" spans="7:7" x14ac:dyDescent="0.25">
      <c r="G961" s="173"/>
    </row>
    <row r="962" spans="7:7" x14ac:dyDescent="0.25">
      <c r="G962" s="173"/>
    </row>
    <row r="963" spans="7:7" x14ac:dyDescent="0.25">
      <c r="G963" s="173"/>
    </row>
    <row r="964" spans="7:7" x14ac:dyDescent="0.25">
      <c r="G964" s="173"/>
    </row>
    <row r="965" spans="7:7" x14ac:dyDescent="0.25">
      <c r="G965" s="173"/>
    </row>
    <row r="966" spans="7:7" x14ac:dyDescent="0.25">
      <c r="G966" s="173"/>
    </row>
    <row r="967" spans="7:7" x14ac:dyDescent="0.25">
      <c r="G967" s="173"/>
    </row>
    <row r="968" spans="7:7" x14ac:dyDescent="0.25">
      <c r="G968" s="173"/>
    </row>
    <row r="969" spans="7:7" x14ac:dyDescent="0.25">
      <c r="G969" s="173"/>
    </row>
    <row r="970" spans="7:7" x14ac:dyDescent="0.25">
      <c r="G970" s="173"/>
    </row>
    <row r="971" spans="7:7" x14ac:dyDescent="0.25">
      <c r="G971" s="173"/>
    </row>
    <row r="972" spans="7:7" x14ac:dyDescent="0.25">
      <c r="G972" s="173"/>
    </row>
    <row r="973" spans="7:7" x14ac:dyDescent="0.25">
      <c r="G973" s="173"/>
    </row>
    <row r="974" spans="7:7" x14ac:dyDescent="0.25">
      <c r="G974" s="173"/>
    </row>
    <row r="975" spans="7:7" x14ac:dyDescent="0.25">
      <c r="G975" s="173"/>
    </row>
    <row r="976" spans="7:7" x14ac:dyDescent="0.25">
      <c r="G976" s="173"/>
    </row>
    <row r="977" spans="7:7" x14ac:dyDescent="0.25">
      <c r="G977" s="173"/>
    </row>
    <row r="978" spans="7:7" x14ac:dyDescent="0.25">
      <c r="G978" s="173"/>
    </row>
    <row r="979" spans="7:7" x14ac:dyDescent="0.25">
      <c r="G979" s="173"/>
    </row>
    <row r="980" spans="7:7" x14ac:dyDescent="0.25">
      <c r="G980" s="173"/>
    </row>
    <row r="981" spans="7:7" x14ac:dyDescent="0.25">
      <c r="G981" s="173"/>
    </row>
    <row r="982" spans="7:7" x14ac:dyDescent="0.25">
      <c r="G982" s="173"/>
    </row>
    <row r="983" spans="7:7" x14ac:dyDescent="0.25">
      <c r="G983" s="173"/>
    </row>
    <row r="984" spans="7:7" x14ac:dyDescent="0.25">
      <c r="G984" s="173"/>
    </row>
    <row r="985" spans="7:7" x14ac:dyDescent="0.25">
      <c r="G985" s="173"/>
    </row>
    <row r="986" spans="7:7" x14ac:dyDescent="0.25">
      <c r="G986" s="173"/>
    </row>
    <row r="987" spans="7:7" x14ac:dyDescent="0.25">
      <c r="G987" s="173"/>
    </row>
    <row r="988" spans="7:7" x14ac:dyDescent="0.25">
      <c r="G988" s="173"/>
    </row>
    <row r="989" spans="7:7" x14ac:dyDescent="0.25">
      <c r="G989" s="173"/>
    </row>
    <row r="990" spans="7:7" x14ac:dyDescent="0.25">
      <c r="G990" s="173"/>
    </row>
    <row r="991" spans="7:7" x14ac:dyDescent="0.25">
      <c r="G991" s="173"/>
    </row>
    <row r="992" spans="7:7" x14ac:dyDescent="0.25">
      <c r="G992" s="173"/>
    </row>
    <row r="993" spans="7:7" x14ac:dyDescent="0.25">
      <c r="G993" s="173"/>
    </row>
    <row r="994" spans="7:7" x14ac:dyDescent="0.25">
      <c r="G994" s="173"/>
    </row>
    <row r="995" spans="7:7" x14ac:dyDescent="0.25">
      <c r="G995" s="173"/>
    </row>
    <row r="996" spans="7:7" x14ac:dyDescent="0.25">
      <c r="G996" s="173"/>
    </row>
    <row r="997" spans="7:7" x14ac:dyDescent="0.25">
      <c r="G997" s="173"/>
    </row>
    <row r="998" spans="7:7" x14ac:dyDescent="0.25">
      <c r="G998" s="173"/>
    </row>
    <row r="999" spans="7:7" x14ac:dyDescent="0.25">
      <c r="G999" s="173"/>
    </row>
    <row r="1000" spans="7:7" x14ac:dyDescent="0.25">
      <c r="G1000" s="173"/>
    </row>
    <row r="1001" spans="7:7" x14ac:dyDescent="0.25">
      <c r="G1001" s="173"/>
    </row>
    <row r="1002" spans="7:7" x14ac:dyDescent="0.25">
      <c r="G1002" s="173"/>
    </row>
    <row r="1003" spans="7:7" x14ac:dyDescent="0.25">
      <c r="G1003" s="173"/>
    </row>
    <row r="1004" spans="7:7" x14ac:dyDescent="0.25">
      <c r="G1004" s="173"/>
    </row>
    <row r="1005" spans="7:7" x14ac:dyDescent="0.25">
      <c r="G1005" s="173"/>
    </row>
    <row r="1006" spans="7:7" x14ac:dyDescent="0.25">
      <c r="G1006" s="173"/>
    </row>
    <row r="1007" spans="7:7" x14ac:dyDescent="0.25">
      <c r="G1007" s="173"/>
    </row>
    <row r="1008" spans="7:7" x14ac:dyDescent="0.25">
      <c r="G1008" s="173"/>
    </row>
    <row r="1009" spans="7:7" x14ac:dyDescent="0.25">
      <c r="G1009" s="173"/>
    </row>
    <row r="1010" spans="7:7" x14ac:dyDescent="0.25">
      <c r="G1010" s="173"/>
    </row>
    <row r="1011" spans="7:7" x14ac:dyDescent="0.25">
      <c r="G1011" s="173"/>
    </row>
    <row r="1012" spans="7:7" x14ac:dyDescent="0.25">
      <c r="G1012" s="173"/>
    </row>
    <row r="1013" spans="7:7" x14ac:dyDescent="0.25">
      <c r="G1013" s="173"/>
    </row>
    <row r="1014" spans="7:7" x14ac:dyDescent="0.25">
      <c r="G1014" s="173"/>
    </row>
    <row r="1015" spans="7:7" x14ac:dyDescent="0.25">
      <c r="G1015" s="173"/>
    </row>
    <row r="1016" spans="7:7" x14ac:dyDescent="0.25">
      <c r="G1016" s="173"/>
    </row>
    <row r="1017" spans="7:7" x14ac:dyDescent="0.25">
      <c r="G1017" s="173"/>
    </row>
    <row r="1018" spans="7:7" x14ac:dyDescent="0.25">
      <c r="G1018" s="173"/>
    </row>
    <row r="1019" spans="7:7" x14ac:dyDescent="0.25">
      <c r="G1019" s="173"/>
    </row>
    <row r="1020" spans="7:7" x14ac:dyDescent="0.25">
      <c r="G1020" s="173"/>
    </row>
    <row r="1021" spans="7:7" x14ac:dyDescent="0.25">
      <c r="G1021" s="173"/>
    </row>
    <row r="1022" spans="7:7" x14ac:dyDescent="0.25">
      <c r="G1022" s="173"/>
    </row>
    <row r="1023" spans="7:7" x14ac:dyDescent="0.25">
      <c r="G1023" s="173"/>
    </row>
    <row r="1024" spans="7:7" x14ac:dyDescent="0.25">
      <c r="G1024" s="173"/>
    </row>
    <row r="1025" spans="7:7" x14ac:dyDescent="0.25">
      <c r="G1025" s="173"/>
    </row>
    <row r="1026" spans="7:7" x14ac:dyDescent="0.25">
      <c r="G1026" s="173"/>
    </row>
    <row r="1027" spans="7:7" x14ac:dyDescent="0.25">
      <c r="G1027" s="173"/>
    </row>
    <row r="1028" spans="7:7" x14ac:dyDescent="0.25">
      <c r="G1028" s="173"/>
    </row>
    <row r="1029" spans="7:7" x14ac:dyDescent="0.25">
      <c r="G1029" s="173"/>
    </row>
    <row r="1030" spans="7:7" x14ac:dyDescent="0.25">
      <c r="G1030" s="173"/>
    </row>
    <row r="1031" spans="7:7" x14ac:dyDescent="0.25">
      <c r="G1031" s="173"/>
    </row>
    <row r="1032" spans="7:7" x14ac:dyDescent="0.25">
      <c r="G1032" s="173"/>
    </row>
    <row r="1033" spans="7:7" x14ac:dyDescent="0.25">
      <c r="G1033" s="173"/>
    </row>
    <row r="1034" spans="7:7" x14ac:dyDescent="0.25">
      <c r="G1034" s="173"/>
    </row>
    <row r="1035" spans="7:7" x14ac:dyDescent="0.25">
      <c r="G1035" s="173"/>
    </row>
    <row r="1036" spans="7:7" x14ac:dyDescent="0.25">
      <c r="G1036" s="173"/>
    </row>
    <row r="1037" spans="7:7" x14ac:dyDescent="0.25">
      <c r="G1037" s="173"/>
    </row>
    <row r="1038" spans="7:7" x14ac:dyDescent="0.25">
      <c r="G1038" s="173"/>
    </row>
    <row r="1039" spans="7:7" x14ac:dyDescent="0.25">
      <c r="G1039" s="173"/>
    </row>
    <row r="1040" spans="7:7" x14ac:dyDescent="0.25">
      <c r="G1040" s="173"/>
    </row>
    <row r="1041" spans="7:7" x14ac:dyDescent="0.25">
      <c r="G1041" s="173"/>
    </row>
    <row r="1042" spans="7:7" x14ac:dyDescent="0.25">
      <c r="G1042" s="173"/>
    </row>
    <row r="1043" spans="7:7" x14ac:dyDescent="0.25">
      <c r="G1043" s="173"/>
    </row>
    <row r="1044" spans="7:7" x14ac:dyDescent="0.25">
      <c r="G1044" s="173"/>
    </row>
    <row r="1045" spans="7:7" x14ac:dyDescent="0.25">
      <c r="G1045" s="173"/>
    </row>
    <row r="1046" spans="7:7" x14ac:dyDescent="0.25">
      <c r="G1046" s="173"/>
    </row>
    <row r="1047" spans="7:7" x14ac:dyDescent="0.25">
      <c r="G1047" s="173"/>
    </row>
    <row r="1048" spans="7:7" x14ac:dyDescent="0.25">
      <c r="G1048" s="173"/>
    </row>
    <row r="1049" spans="7:7" x14ac:dyDescent="0.25">
      <c r="G1049" s="173"/>
    </row>
    <row r="1050" spans="7:7" x14ac:dyDescent="0.25">
      <c r="G1050" s="173"/>
    </row>
    <row r="1051" spans="7:7" x14ac:dyDescent="0.25">
      <c r="G1051" s="173"/>
    </row>
    <row r="1052" spans="7:7" x14ac:dyDescent="0.25">
      <c r="G1052" s="173"/>
    </row>
    <row r="1053" spans="7:7" x14ac:dyDescent="0.25">
      <c r="G1053" s="173"/>
    </row>
    <row r="1054" spans="7:7" x14ac:dyDescent="0.25">
      <c r="G1054" s="173"/>
    </row>
    <row r="1055" spans="7:7" x14ac:dyDescent="0.25">
      <c r="G1055" s="173"/>
    </row>
    <row r="1056" spans="7:7" x14ac:dyDescent="0.25">
      <c r="G1056" s="173"/>
    </row>
    <row r="1057" spans="7:7" x14ac:dyDescent="0.25">
      <c r="G1057" s="173"/>
    </row>
    <row r="1058" spans="7:7" x14ac:dyDescent="0.25">
      <c r="G1058" s="173"/>
    </row>
    <row r="1059" spans="7:7" x14ac:dyDescent="0.25">
      <c r="G1059" s="173"/>
    </row>
    <row r="1060" spans="7:7" x14ac:dyDescent="0.25">
      <c r="G1060" s="173"/>
    </row>
    <row r="1061" spans="7:7" x14ac:dyDescent="0.25">
      <c r="G1061" s="173"/>
    </row>
    <row r="1062" spans="7:7" x14ac:dyDescent="0.25">
      <c r="G1062" s="173"/>
    </row>
    <row r="1063" spans="7:7" x14ac:dyDescent="0.25">
      <c r="G1063" s="173"/>
    </row>
    <row r="1064" spans="7:7" x14ac:dyDescent="0.25">
      <c r="G1064" s="173"/>
    </row>
    <row r="1065" spans="7:7" x14ac:dyDescent="0.25">
      <c r="G1065" s="173"/>
    </row>
    <row r="1066" spans="7:7" x14ac:dyDescent="0.25">
      <c r="G1066" s="173"/>
    </row>
    <row r="1067" spans="7:7" x14ac:dyDescent="0.25">
      <c r="G1067" s="173"/>
    </row>
    <row r="1068" spans="7:7" x14ac:dyDescent="0.25">
      <c r="G1068" s="173"/>
    </row>
    <row r="1069" spans="7:7" x14ac:dyDescent="0.25">
      <c r="G1069" s="173"/>
    </row>
    <row r="1070" spans="7:7" x14ac:dyDescent="0.25">
      <c r="G1070" s="173"/>
    </row>
    <row r="1071" spans="7:7" x14ac:dyDescent="0.25">
      <c r="G1071" s="173"/>
    </row>
    <row r="1072" spans="7:7" x14ac:dyDescent="0.25">
      <c r="G1072" s="173"/>
    </row>
    <row r="1073" spans="7:7" x14ac:dyDescent="0.25">
      <c r="G1073" s="173"/>
    </row>
    <row r="1074" spans="7:7" x14ac:dyDescent="0.25">
      <c r="G1074" s="173"/>
    </row>
    <row r="1075" spans="7:7" x14ac:dyDescent="0.25">
      <c r="G1075" s="173"/>
    </row>
    <row r="1076" spans="7:7" x14ac:dyDescent="0.25">
      <c r="G1076" s="173"/>
    </row>
    <row r="1077" spans="7:7" x14ac:dyDescent="0.25">
      <c r="G1077" s="173"/>
    </row>
    <row r="1078" spans="7:7" x14ac:dyDescent="0.25">
      <c r="G1078" s="173"/>
    </row>
    <row r="1079" spans="7:7" x14ac:dyDescent="0.25">
      <c r="G1079" s="173"/>
    </row>
    <row r="1080" spans="7:7" x14ac:dyDescent="0.25">
      <c r="G1080" s="173"/>
    </row>
    <row r="1081" spans="7:7" x14ac:dyDescent="0.25">
      <c r="G1081" s="173"/>
    </row>
    <row r="1082" spans="7:7" x14ac:dyDescent="0.25">
      <c r="G1082" s="173"/>
    </row>
    <row r="1083" spans="7:7" x14ac:dyDescent="0.25">
      <c r="G1083" s="173"/>
    </row>
    <row r="1084" spans="7:7" x14ac:dyDescent="0.25">
      <c r="G1084" s="173"/>
    </row>
    <row r="1085" spans="7:7" x14ac:dyDescent="0.25">
      <c r="G1085" s="173"/>
    </row>
    <row r="1086" spans="7:7" x14ac:dyDescent="0.25">
      <c r="G1086" s="173"/>
    </row>
    <row r="1087" spans="7:7" x14ac:dyDescent="0.25">
      <c r="G1087" s="173"/>
    </row>
    <row r="1088" spans="7:7" x14ac:dyDescent="0.25">
      <c r="G1088" s="173"/>
    </row>
    <row r="1089" spans="7:7" x14ac:dyDescent="0.25">
      <c r="G1089" s="173"/>
    </row>
    <row r="1090" spans="7:7" x14ac:dyDescent="0.25">
      <c r="G1090" s="173"/>
    </row>
    <row r="1091" spans="7:7" x14ac:dyDescent="0.25">
      <c r="G1091" s="173"/>
    </row>
    <row r="1092" spans="7:7" x14ac:dyDescent="0.25">
      <c r="G1092" s="173"/>
    </row>
    <row r="1093" spans="7:7" x14ac:dyDescent="0.25">
      <c r="G1093" s="173"/>
    </row>
    <row r="1094" spans="7:7" x14ac:dyDescent="0.25">
      <c r="G1094" s="173"/>
    </row>
    <row r="1095" spans="7:7" x14ac:dyDescent="0.25">
      <c r="G1095" s="173"/>
    </row>
    <row r="1096" spans="7:7" x14ac:dyDescent="0.25">
      <c r="G1096" s="173"/>
    </row>
    <row r="1097" spans="7:7" x14ac:dyDescent="0.25">
      <c r="G1097" s="173"/>
    </row>
  </sheetData>
  <pageMargins left="0.7" right="0.7" top="0.75" bottom="0.7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6206D8-6149-40B1-8FF4-DFAF95524139}">
          <x14:formula1>
            <xm:f>'Workbook Dropdown Categories'!$C$2:$C$3</xm:f>
          </x14:formula1>
          <xm:sqref>S4:S515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D942-86C0-4513-9185-40499749D223}">
  <sheetPr>
    <tabColor rgb="FF7030A0"/>
  </sheetPr>
  <dimension ref="A1:DA499"/>
  <sheetViews>
    <sheetView zoomScale="60" zoomScaleNormal="60" workbookViewId="0">
      <selection activeCell="B8" sqref="B8"/>
    </sheetView>
  </sheetViews>
  <sheetFormatPr defaultColWidth="9.140625" defaultRowHeight="21" x14ac:dyDescent="0.35"/>
  <cols>
    <col min="1" max="1" width="8" style="50" customWidth="1"/>
    <col min="2" max="2" width="13" style="81" customWidth="1"/>
    <col min="3" max="3" width="50" style="81" customWidth="1"/>
    <col min="4" max="4" width="22.42578125" style="82" customWidth="1"/>
    <col min="5" max="5" width="33.85546875" style="81" customWidth="1"/>
    <col min="6" max="6" width="34" style="81" customWidth="1"/>
    <col min="7" max="7" width="34.7109375" style="81" customWidth="1"/>
    <col min="8" max="10" width="30.7109375" style="81" customWidth="1"/>
    <col min="11" max="11" width="33.28515625" style="81" customWidth="1"/>
    <col min="12" max="12" width="32.7109375" style="81" customWidth="1"/>
    <col min="13" max="13" width="30.7109375" style="81" customWidth="1"/>
    <col min="14" max="86" width="9.140625" style="51"/>
    <col min="87" max="16384" width="9.140625" style="81"/>
  </cols>
  <sheetData>
    <row r="1" spans="1:87" s="51" customFormat="1" ht="5.45" customHeight="1" x14ac:dyDescent="0.35">
      <c r="A1" s="50"/>
      <c r="D1" s="52"/>
    </row>
    <row r="2" spans="1:87" s="51" customFormat="1" ht="36.950000000000003" customHeight="1" x14ac:dyDescent="0.35">
      <c r="A2" s="50"/>
      <c r="D2" s="52"/>
      <c r="E2" s="53" t="s">
        <v>101</v>
      </c>
    </row>
    <row r="3" spans="1:87" s="51" customFormat="1" ht="8.25" customHeight="1" x14ac:dyDescent="0.35">
      <c r="A3" s="50"/>
      <c r="D3" s="52"/>
      <c r="E3" s="53"/>
    </row>
    <row r="4" spans="1:87" s="55" customFormat="1" x14ac:dyDescent="0.35">
      <c r="A4" s="54"/>
      <c r="C4" s="112" t="s">
        <v>38</v>
      </c>
      <c r="D4" s="205"/>
      <c r="E4" s="205"/>
      <c r="F4" s="205"/>
    </row>
    <row r="5" spans="1:87" s="51" customFormat="1" ht="21.75" customHeight="1" x14ac:dyDescent="0.35">
      <c r="A5" s="50"/>
      <c r="C5" s="56" t="s">
        <v>39</v>
      </c>
      <c r="D5" s="57">
        <v>2023</v>
      </c>
      <c r="E5" s="90"/>
      <c r="H5" s="58">
        <f ca="1">TODAY()</f>
        <v>45169</v>
      </c>
    </row>
    <row r="6" spans="1:87" s="51" customFormat="1" ht="23.1" customHeight="1" x14ac:dyDescent="0.25">
      <c r="A6" s="59" t="s">
        <v>40</v>
      </c>
      <c r="D6" s="52"/>
    </row>
    <row r="7" spans="1:87" s="95" customFormat="1" ht="18.95" customHeight="1" x14ac:dyDescent="0.25">
      <c r="A7" s="93" t="s">
        <v>41</v>
      </c>
      <c r="B7" s="124" t="s">
        <v>42</v>
      </c>
      <c r="C7" s="113" t="s">
        <v>43</v>
      </c>
      <c r="D7" s="113" t="s">
        <v>43</v>
      </c>
      <c r="E7" s="113" t="s">
        <v>43</v>
      </c>
      <c r="F7" s="113" t="s">
        <v>43</v>
      </c>
      <c r="G7" s="113" t="s">
        <v>43</v>
      </c>
      <c r="H7" s="113" t="s">
        <v>43</v>
      </c>
      <c r="I7" s="113" t="s">
        <v>43</v>
      </c>
      <c r="J7" s="113" t="s">
        <v>43</v>
      </c>
      <c r="K7" s="113" t="s">
        <v>43</v>
      </c>
      <c r="L7" s="113" t="s">
        <v>43</v>
      </c>
      <c r="M7" s="114" t="s">
        <v>43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</row>
    <row r="8" spans="1:87" s="61" customFormat="1" ht="43.5" customHeight="1" thickBot="1" x14ac:dyDescent="0.3">
      <c r="A8" s="152" t="s">
        <v>44</v>
      </c>
      <c r="B8" s="120" t="s">
        <v>45</v>
      </c>
      <c r="C8" s="115" t="s">
        <v>46</v>
      </c>
      <c r="D8" s="116" t="s">
        <v>97</v>
      </c>
      <c r="E8" s="192" t="s">
        <v>83</v>
      </c>
      <c r="F8" s="115" t="s">
        <v>47</v>
      </c>
      <c r="G8" s="115" t="s">
        <v>48</v>
      </c>
      <c r="H8" s="115" t="s">
        <v>49</v>
      </c>
      <c r="I8" s="115" t="s">
        <v>50</v>
      </c>
      <c r="J8" s="115" t="s">
        <v>51</v>
      </c>
      <c r="K8" s="115" t="s">
        <v>52</v>
      </c>
      <c r="L8" s="115" t="s">
        <v>53</v>
      </c>
      <c r="M8" s="117" t="s">
        <v>54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</row>
    <row r="9" spans="1:87" s="68" customFormat="1" x14ac:dyDescent="0.25">
      <c r="A9" s="62"/>
      <c r="B9" s="121"/>
      <c r="C9" s="63"/>
      <c r="D9" s="64"/>
      <c r="E9" s="64"/>
      <c r="F9" s="63"/>
      <c r="G9" s="65"/>
      <c r="H9" s="65"/>
      <c r="I9" s="63"/>
      <c r="J9" s="66"/>
      <c r="K9" s="66"/>
      <c r="L9" s="63"/>
      <c r="M9" s="65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</row>
    <row r="10" spans="1:87" s="68" customFormat="1" x14ac:dyDescent="0.25">
      <c r="A10" s="62"/>
      <c r="B10" s="122"/>
      <c r="C10" s="69"/>
      <c r="D10" s="70"/>
      <c r="E10" s="70"/>
      <c r="F10" s="69"/>
      <c r="G10" s="71"/>
      <c r="H10" s="71"/>
      <c r="I10" s="69"/>
      <c r="J10" s="72"/>
      <c r="K10" s="72"/>
      <c r="L10" s="69"/>
      <c r="M10" s="71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1:87" s="68" customFormat="1" ht="18.95" customHeight="1" x14ac:dyDescent="0.25">
      <c r="A11" s="62"/>
      <c r="B11" s="122"/>
      <c r="C11" s="69"/>
      <c r="D11" s="70"/>
      <c r="E11" s="70"/>
      <c r="F11" s="69"/>
      <c r="G11" s="71"/>
      <c r="H11" s="71"/>
      <c r="I11" s="69"/>
      <c r="J11" s="72"/>
      <c r="K11" s="72"/>
      <c r="L11" s="69"/>
      <c r="M11" s="71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</row>
    <row r="12" spans="1:87" s="68" customFormat="1" ht="21.95" customHeight="1" x14ac:dyDescent="0.25">
      <c r="A12" s="62"/>
      <c r="B12" s="122"/>
      <c r="C12" s="69"/>
      <c r="D12" s="70"/>
      <c r="E12" s="70"/>
      <c r="F12" s="69"/>
      <c r="G12" s="71"/>
      <c r="H12" s="71"/>
      <c r="I12" s="69"/>
      <c r="J12" s="72"/>
      <c r="K12" s="72"/>
      <c r="L12" s="69"/>
      <c r="M12" s="71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</row>
    <row r="13" spans="1:87" s="68" customFormat="1" ht="0.95" hidden="1" customHeight="1" x14ac:dyDescent="0.25">
      <c r="A13" s="62"/>
      <c r="B13" s="122"/>
      <c r="C13" s="69"/>
      <c r="D13" s="70"/>
      <c r="E13" s="70"/>
      <c r="F13" s="69"/>
      <c r="G13" s="71"/>
      <c r="H13" s="71"/>
      <c r="I13" s="69"/>
      <c r="J13" s="72"/>
      <c r="K13" s="72"/>
      <c r="L13" s="69"/>
      <c r="M13" s="71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</row>
    <row r="14" spans="1:87" s="68" customFormat="1" ht="0.95" hidden="1" customHeight="1" x14ac:dyDescent="0.25">
      <c r="A14" s="62"/>
      <c r="B14" s="122"/>
      <c r="C14" s="69"/>
      <c r="D14" s="70"/>
      <c r="E14" s="70"/>
      <c r="F14" s="69"/>
      <c r="G14" s="71"/>
      <c r="H14" s="71"/>
      <c r="I14" s="69"/>
      <c r="J14" s="72"/>
      <c r="K14" s="72"/>
      <c r="L14" s="69"/>
      <c r="M14" s="71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</row>
    <row r="15" spans="1:87" s="68" customFormat="1" ht="0.95" hidden="1" customHeight="1" x14ac:dyDescent="0.25">
      <c r="A15" s="62"/>
      <c r="B15" s="122"/>
      <c r="C15" s="69"/>
      <c r="D15" s="70"/>
      <c r="E15" s="70"/>
      <c r="F15" s="69"/>
      <c r="G15" s="71"/>
      <c r="H15" s="71"/>
      <c r="I15" s="69"/>
      <c r="J15" s="72"/>
      <c r="K15" s="72"/>
      <c r="L15" s="69"/>
      <c r="M15" s="71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</row>
    <row r="16" spans="1:87" s="68" customFormat="1" ht="0.95" hidden="1" customHeight="1" x14ac:dyDescent="0.25">
      <c r="A16" s="62"/>
      <c r="B16" s="122"/>
      <c r="C16" s="69"/>
      <c r="D16" s="70"/>
      <c r="E16" s="70"/>
      <c r="F16" s="69"/>
      <c r="G16" s="71"/>
      <c r="H16" s="71"/>
      <c r="I16" s="69"/>
      <c r="J16" s="72"/>
      <c r="K16" s="72"/>
      <c r="L16" s="69"/>
      <c r="M16" s="71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</row>
    <row r="17" spans="1:105" s="68" customFormat="1" ht="0.95" hidden="1" customHeight="1" x14ac:dyDescent="0.25">
      <c r="A17" s="62"/>
      <c r="B17" s="122"/>
      <c r="C17" s="69"/>
      <c r="D17" s="70"/>
      <c r="E17" s="70"/>
      <c r="F17" s="69"/>
      <c r="G17" s="71"/>
      <c r="H17" s="71"/>
      <c r="I17" s="69"/>
      <c r="J17" s="72"/>
      <c r="K17" s="72"/>
      <c r="L17" s="69"/>
      <c r="M17" s="71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</row>
    <row r="18" spans="1:105" s="68" customFormat="1" ht="0.95" hidden="1" customHeight="1" x14ac:dyDescent="0.25">
      <c r="A18" s="62"/>
      <c r="B18" s="122"/>
      <c r="C18" s="69"/>
      <c r="D18" s="70"/>
      <c r="E18" s="70"/>
      <c r="F18" s="69"/>
      <c r="G18" s="71"/>
      <c r="H18" s="71"/>
      <c r="I18" s="69"/>
      <c r="J18" s="72"/>
      <c r="K18" s="72"/>
      <c r="L18" s="69"/>
      <c r="M18" s="71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</row>
    <row r="19" spans="1:105" s="68" customFormat="1" ht="0.95" hidden="1" customHeight="1" x14ac:dyDescent="0.25">
      <c r="A19" s="62"/>
      <c r="B19" s="122"/>
      <c r="C19" s="69"/>
      <c r="D19" s="70"/>
      <c r="E19" s="70"/>
      <c r="F19" s="69"/>
      <c r="G19" s="71"/>
      <c r="H19" s="71"/>
      <c r="I19" s="69"/>
      <c r="J19" s="72"/>
      <c r="K19" s="72"/>
      <c r="L19" s="69"/>
      <c r="M19" s="71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</row>
    <row r="20" spans="1:105" s="68" customFormat="1" ht="0.95" hidden="1" customHeight="1" x14ac:dyDescent="0.25">
      <c r="A20" s="62"/>
      <c r="B20" s="122"/>
      <c r="C20" s="69"/>
      <c r="D20" s="70"/>
      <c r="E20" s="70"/>
      <c r="F20" s="69"/>
      <c r="G20" s="71"/>
      <c r="H20" s="71"/>
      <c r="I20" s="69"/>
      <c r="J20" s="72"/>
      <c r="K20" s="72"/>
      <c r="L20" s="69"/>
      <c r="M20" s="71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</row>
    <row r="21" spans="1:105" s="68" customFormat="1" ht="0.95" hidden="1" customHeight="1" x14ac:dyDescent="0.25">
      <c r="A21" s="62"/>
      <c r="B21" s="122"/>
      <c r="C21" s="69"/>
      <c r="D21" s="70"/>
      <c r="E21" s="70"/>
      <c r="F21" s="69"/>
      <c r="G21" s="71"/>
      <c r="H21" s="71"/>
      <c r="I21" s="69"/>
      <c r="J21" s="72"/>
      <c r="K21" s="72"/>
      <c r="L21" s="69"/>
      <c r="M21" s="71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</row>
    <row r="22" spans="1:105" s="68" customFormat="1" ht="0.95" hidden="1" customHeight="1" x14ac:dyDescent="0.25">
      <c r="A22" s="62"/>
      <c r="B22" s="122"/>
      <c r="C22" s="69"/>
      <c r="D22" s="70"/>
      <c r="E22" s="70"/>
      <c r="F22" s="69"/>
      <c r="G22" s="71"/>
      <c r="H22" s="71"/>
      <c r="I22" s="69"/>
      <c r="J22" s="72"/>
      <c r="K22" s="72"/>
      <c r="L22" s="69"/>
      <c r="M22" s="71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</row>
    <row r="23" spans="1:105" s="68" customFormat="1" ht="0.95" hidden="1" customHeight="1" x14ac:dyDescent="0.25">
      <c r="A23" s="62"/>
      <c r="B23" s="122"/>
      <c r="C23" s="69"/>
      <c r="D23" s="70"/>
      <c r="E23" s="70"/>
      <c r="F23" s="69"/>
      <c r="G23" s="71"/>
      <c r="H23" s="71"/>
      <c r="I23" s="69"/>
      <c r="J23" s="72"/>
      <c r="K23" s="72"/>
      <c r="L23" s="69"/>
      <c r="M23" s="71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</row>
    <row r="24" spans="1:105" s="68" customFormat="1" ht="12.6" customHeight="1" thickBot="1" x14ac:dyDescent="0.3">
      <c r="A24" s="62"/>
      <c r="B24" s="123"/>
      <c r="C24" s="74"/>
      <c r="D24" s="75"/>
      <c r="E24" s="75"/>
      <c r="F24" s="74"/>
      <c r="G24" s="76"/>
      <c r="H24" s="76"/>
      <c r="I24" s="74"/>
      <c r="J24" s="77"/>
      <c r="K24" s="77"/>
      <c r="L24" s="69"/>
      <c r="M24" s="71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</row>
    <row r="25" spans="1:105" s="73" customFormat="1" ht="35.1" customHeight="1" x14ac:dyDescent="0.2">
      <c r="A25" s="91" t="s">
        <v>41</v>
      </c>
      <c r="B25" s="124" t="s">
        <v>42</v>
      </c>
      <c r="C25" s="100" t="s">
        <v>55</v>
      </c>
      <c r="D25" s="100" t="s">
        <v>55</v>
      </c>
      <c r="E25" s="100" t="s">
        <v>55</v>
      </c>
      <c r="F25" s="100" t="s">
        <v>55</v>
      </c>
      <c r="G25" s="100" t="s">
        <v>55</v>
      </c>
      <c r="H25" s="100" t="s">
        <v>55</v>
      </c>
      <c r="I25" s="100" t="s">
        <v>55</v>
      </c>
      <c r="J25" s="100" t="s">
        <v>55</v>
      </c>
      <c r="K25" s="196" t="s">
        <v>55</v>
      </c>
      <c r="L25" s="19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1:105" s="73" customFormat="1" ht="57" customHeight="1" thickBot="1" x14ac:dyDescent="0.3">
      <c r="A26" s="152" t="s">
        <v>56</v>
      </c>
      <c r="B26" s="120" t="s">
        <v>45</v>
      </c>
      <c r="C26" s="96" t="s">
        <v>46</v>
      </c>
      <c r="D26" s="97" t="s">
        <v>97</v>
      </c>
      <c r="E26" s="192" t="s">
        <v>83</v>
      </c>
      <c r="F26" s="96" t="s">
        <v>57</v>
      </c>
      <c r="G26" s="96" t="s">
        <v>58</v>
      </c>
      <c r="H26" s="96" t="s">
        <v>49</v>
      </c>
      <c r="I26" s="96" t="s">
        <v>59</v>
      </c>
      <c r="J26" s="96" t="s">
        <v>102</v>
      </c>
      <c r="K26" s="197" t="s">
        <v>98</v>
      </c>
      <c r="L26" s="105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1:105" s="68" customFormat="1" x14ac:dyDescent="0.25">
      <c r="A27" s="62"/>
      <c r="B27" s="121"/>
      <c r="C27" s="63"/>
      <c r="D27" s="64"/>
      <c r="E27" s="64"/>
      <c r="F27" s="63"/>
      <c r="G27" s="65"/>
      <c r="H27" s="65"/>
      <c r="I27" s="79"/>
      <c r="J27" s="66"/>
      <c r="K27" s="66"/>
      <c r="L27" s="10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</row>
    <row r="28" spans="1:105" s="68" customFormat="1" x14ac:dyDescent="0.25">
      <c r="A28" s="62"/>
      <c r="B28" s="121"/>
      <c r="C28" s="63"/>
      <c r="D28" s="64"/>
      <c r="E28" s="64"/>
      <c r="F28" s="63"/>
      <c r="G28" s="65"/>
      <c r="H28" s="65"/>
      <c r="I28" s="79"/>
      <c r="J28" s="66"/>
      <c r="K28" s="66"/>
      <c r="L28" s="10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</row>
    <row r="29" spans="1:105" s="68" customFormat="1" x14ac:dyDescent="0.25">
      <c r="A29" s="62"/>
      <c r="B29" s="121"/>
      <c r="C29" s="63"/>
      <c r="D29" s="64"/>
      <c r="E29" s="64"/>
      <c r="F29" s="63"/>
      <c r="G29" s="65"/>
      <c r="H29" s="65"/>
      <c r="I29" s="79"/>
      <c r="J29" s="66"/>
      <c r="K29" s="66"/>
      <c r="L29" s="10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</row>
    <row r="30" spans="1:105" s="68" customFormat="1" x14ac:dyDescent="0.25">
      <c r="A30" s="62"/>
      <c r="B30" s="122"/>
      <c r="C30" s="69"/>
      <c r="D30" s="70"/>
      <c r="E30" s="70"/>
      <c r="F30" s="69"/>
      <c r="G30" s="71"/>
      <c r="H30" s="71"/>
      <c r="I30" s="80"/>
      <c r="J30" s="72"/>
      <c r="K30" s="72"/>
      <c r="L30" s="10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</row>
    <row r="31" spans="1:105" s="68" customFormat="1" ht="18.95" customHeight="1" x14ac:dyDescent="0.25">
      <c r="A31" s="62"/>
      <c r="B31" s="122"/>
      <c r="C31" s="69"/>
      <c r="D31" s="70"/>
      <c r="E31" s="70"/>
      <c r="F31" s="69"/>
      <c r="G31" s="71"/>
      <c r="H31" s="71"/>
      <c r="I31" s="80"/>
      <c r="J31" s="72"/>
      <c r="K31" s="72"/>
      <c r="L31" s="106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</row>
    <row r="32" spans="1:105" s="68" customFormat="1" hidden="1" x14ac:dyDescent="0.25">
      <c r="A32" s="62"/>
      <c r="B32" s="122"/>
      <c r="C32" s="69"/>
      <c r="D32" s="70"/>
      <c r="E32" s="70"/>
      <c r="F32" s="69"/>
      <c r="G32" s="71"/>
      <c r="H32" s="71"/>
      <c r="I32" s="80"/>
      <c r="J32" s="72"/>
      <c r="K32" s="193"/>
      <c r="L32" s="10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</row>
    <row r="33" spans="1:105" s="68" customFormat="1" hidden="1" x14ac:dyDescent="0.25">
      <c r="A33" s="62"/>
      <c r="B33" s="122"/>
      <c r="C33" s="69"/>
      <c r="D33" s="70"/>
      <c r="E33" s="70"/>
      <c r="F33" s="69"/>
      <c r="G33" s="71"/>
      <c r="H33" s="71"/>
      <c r="I33" s="80"/>
      <c r="J33" s="72"/>
      <c r="K33" s="193"/>
      <c r="L33" s="106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</row>
    <row r="34" spans="1:105" s="68" customFormat="1" hidden="1" x14ac:dyDescent="0.25">
      <c r="A34" s="62"/>
      <c r="B34" s="122"/>
      <c r="C34" s="69"/>
      <c r="D34" s="70"/>
      <c r="E34" s="70"/>
      <c r="F34" s="69"/>
      <c r="G34" s="71"/>
      <c r="H34" s="71"/>
      <c r="I34" s="80"/>
      <c r="J34" s="72"/>
      <c r="K34" s="193"/>
      <c r="L34" s="10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</row>
    <row r="35" spans="1:105" s="68" customFormat="1" hidden="1" x14ac:dyDescent="0.25">
      <c r="A35" s="62"/>
      <c r="B35" s="122"/>
      <c r="C35" s="69"/>
      <c r="D35" s="70"/>
      <c r="E35" s="70"/>
      <c r="F35" s="69"/>
      <c r="G35" s="71"/>
      <c r="H35" s="71"/>
      <c r="I35" s="80"/>
      <c r="J35" s="72"/>
      <c r="K35" s="193"/>
      <c r="L35" s="10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</row>
    <row r="36" spans="1:105" s="68" customFormat="1" hidden="1" x14ac:dyDescent="0.25">
      <c r="A36" s="62"/>
      <c r="B36" s="122"/>
      <c r="C36" s="69"/>
      <c r="D36" s="70"/>
      <c r="E36" s="70"/>
      <c r="F36" s="69"/>
      <c r="G36" s="71"/>
      <c r="H36" s="71"/>
      <c r="I36" s="80"/>
      <c r="J36" s="72"/>
      <c r="K36" s="193"/>
      <c r="L36" s="10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</row>
    <row r="37" spans="1:105" s="68" customFormat="1" hidden="1" x14ac:dyDescent="0.25">
      <c r="A37" s="62"/>
      <c r="B37" s="122"/>
      <c r="C37" s="69"/>
      <c r="D37" s="70"/>
      <c r="E37" s="70"/>
      <c r="F37" s="69"/>
      <c r="G37" s="71"/>
      <c r="H37" s="71"/>
      <c r="I37" s="80"/>
      <c r="J37" s="72"/>
      <c r="K37" s="193"/>
      <c r="L37" s="10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</row>
    <row r="38" spans="1:105" s="68" customFormat="1" hidden="1" x14ac:dyDescent="0.25">
      <c r="A38" s="62"/>
      <c r="B38" s="122"/>
      <c r="C38" s="69"/>
      <c r="D38" s="70"/>
      <c r="E38" s="70"/>
      <c r="F38" s="69"/>
      <c r="G38" s="71"/>
      <c r="H38" s="71"/>
      <c r="I38" s="80"/>
      <c r="J38" s="72"/>
      <c r="K38" s="193"/>
      <c r="L38" s="10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</row>
    <row r="39" spans="1:105" s="68" customFormat="1" hidden="1" x14ac:dyDescent="0.25">
      <c r="A39" s="62"/>
      <c r="B39" s="122"/>
      <c r="C39" s="69"/>
      <c r="D39" s="70"/>
      <c r="E39" s="70"/>
      <c r="F39" s="69"/>
      <c r="G39" s="71"/>
      <c r="H39" s="71"/>
      <c r="I39" s="80"/>
      <c r="J39" s="72"/>
      <c r="K39" s="193"/>
      <c r="L39" s="10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</row>
    <row r="40" spans="1:105" s="68" customFormat="1" hidden="1" x14ac:dyDescent="0.25">
      <c r="A40" s="62"/>
      <c r="B40" s="122"/>
      <c r="C40" s="69"/>
      <c r="D40" s="70"/>
      <c r="E40" s="70"/>
      <c r="F40" s="69"/>
      <c r="G40" s="71"/>
      <c r="H40" s="71"/>
      <c r="I40" s="80"/>
      <c r="J40" s="72"/>
      <c r="K40" s="193"/>
      <c r="L40" s="10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</row>
    <row r="41" spans="1:105" s="68" customFormat="1" ht="4.5" customHeight="1" thickBot="1" x14ac:dyDescent="0.3">
      <c r="A41" s="62"/>
      <c r="B41" s="123"/>
      <c r="C41" s="74"/>
      <c r="D41" s="75"/>
      <c r="E41" s="75"/>
      <c r="F41" s="74"/>
      <c r="G41" s="76"/>
      <c r="H41" s="76"/>
      <c r="I41" s="80"/>
      <c r="J41" s="72"/>
      <c r="K41" s="193"/>
      <c r="L41" s="10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</row>
    <row r="42" spans="1:105" s="92" customFormat="1" ht="32.1" customHeight="1" x14ac:dyDescent="0.2">
      <c r="A42" s="91" t="s">
        <v>41</v>
      </c>
      <c r="B42" s="124" t="s">
        <v>42</v>
      </c>
      <c r="C42" s="102" t="s">
        <v>60</v>
      </c>
      <c r="D42" s="102" t="s">
        <v>60</v>
      </c>
      <c r="E42" s="102" t="s">
        <v>60</v>
      </c>
      <c r="F42" s="102" t="s">
        <v>60</v>
      </c>
      <c r="G42" s="102" t="s">
        <v>60</v>
      </c>
      <c r="H42" s="102" t="s">
        <v>60</v>
      </c>
      <c r="I42" s="103" t="s">
        <v>60</v>
      </c>
      <c r="J42" s="104"/>
      <c r="K42" s="143"/>
      <c r="L42" s="194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</row>
    <row r="43" spans="1:105" s="73" customFormat="1" ht="55.5" customHeight="1" thickBot="1" x14ac:dyDescent="0.3">
      <c r="A43" s="152" t="s">
        <v>61</v>
      </c>
      <c r="B43" s="120" t="s">
        <v>45</v>
      </c>
      <c r="C43" s="96" t="s">
        <v>62</v>
      </c>
      <c r="D43" s="97" t="s">
        <v>97</v>
      </c>
      <c r="E43" s="116" t="s">
        <v>83</v>
      </c>
      <c r="F43" s="96" t="s">
        <v>63</v>
      </c>
      <c r="G43" s="96" t="s">
        <v>64</v>
      </c>
      <c r="H43" s="96" t="s">
        <v>65</v>
      </c>
      <c r="I43" s="98" t="s">
        <v>95</v>
      </c>
      <c r="J43" s="105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</row>
    <row r="44" spans="1:105" s="68" customFormat="1" ht="16.5" customHeight="1" x14ac:dyDescent="0.25">
      <c r="A44" s="62"/>
      <c r="B44" s="121"/>
      <c r="C44" s="63"/>
      <c r="D44" s="64"/>
      <c r="E44" s="64"/>
      <c r="F44" s="118"/>
      <c r="G44" s="65"/>
      <c r="H44" s="65"/>
      <c r="I44" s="66"/>
      <c r="J44" s="106"/>
      <c r="K44" s="78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</row>
    <row r="45" spans="1:105" s="68" customFormat="1" ht="16.5" customHeight="1" x14ac:dyDescent="0.25">
      <c r="A45" s="62"/>
      <c r="B45" s="122"/>
      <c r="C45" s="69"/>
      <c r="D45" s="70"/>
      <c r="E45" s="70"/>
      <c r="F45" s="119"/>
      <c r="G45" s="71"/>
      <c r="H45" s="71"/>
      <c r="I45" s="72"/>
      <c r="J45" s="106"/>
      <c r="K45" s="78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105" s="68" customFormat="1" ht="16.5" customHeight="1" x14ac:dyDescent="0.25">
      <c r="A46" s="62"/>
      <c r="B46" s="122"/>
      <c r="C46" s="69"/>
      <c r="D46" s="70"/>
      <c r="E46" s="70"/>
      <c r="F46" s="119"/>
      <c r="G46" s="71"/>
      <c r="H46" s="71"/>
      <c r="I46" s="72"/>
      <c r="J46" s="106"/>
      <c r="K46" s="78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</row>
    <row r="47" spans="1:105" s="68" customFormat="1" ht="16.5" customHeight="1" x14ac:dyDescent="0.25">
      <c r="A47" s="62"/>
      <c r="B47" s="122"/>
      <c r="C47" s="69"/>
      <c r="D47" s="70"/>
      <c r="E47" s="70"/>
      <c r="F47" s="119"/>
      <c r="G47" s="71"/>
      <c r="H47" s="71"/>
      <c r="I47" s="72"/>
      <c r="J47" s="106"/>
      <c r="K47" s="78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</row>
    <row r="48" spans="1:105" s="68" customFormat="1" ht="16.5" customHeight="1" x14ac:dyDescent="0.25">
      <c r="A48" s="62"/>
      <c r="B48" s="122"/>
      <c r="C48" s="69"/>
      <c r="D48" s="70"/>
      <c r="E48" s="70"/>
      <c r="F48" s="119"/>
      <c r="G48" s="71"/>
      <c r="H48" s="71"/>
      <c r="I48" s="72"/>
      <c r="J48" s="106"/>
      <c r="K48" s="78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</row>
    <row r="49" spans="1:87" s="68" customFormat="1" ht="16.5" customHeight="1" x14ac:dyDescent="0.25">
      <c r="A49" s="62"/>
      <c r="B49" s="122"/>
      <c r="C49" s="69"/>
      <c r="D49" s="70"/>
      <c r="E49" s="70"/>
      <c r="F49" s="119"/>
      <c r="G49" s="71"/>
      <c r="H49" s="71"/>
      <c r="I49" s="72"/>
      <c r="J49" s="106"/>
      <c r="K49" s="78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</row>
    <row r="50" spans="1:87" s="68" customFormat="1" ht="16.5" customHeight="1" x14ac:dyDescent="0.25">
      <c r="A50" s="62"/>
      <c r="B50" s="122"/>
      <c r="C50" s="69"/>
      <c r="D50" s="70"/>
      <c r="E50" s="70"/>
      <c r="F50" s="119"/>
      <c r="G50" s="71"/>
      <c r="H50" s="71"/>
      <c r="I50" s="72"/>
      <c r="J50" s="106"/>
      <c r="K50" s="78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7" s="68" customFormat="1" ht="16.5" customHeight="1" thickBot="1" x14ac:dyDescent="0.3">
      <c r="A51" s="62"/>
      <c r="B51" s="122"/>
      <c r="C51" s="69"/>
      <c r="D51" s="70"/>
      <c r="E51" s="70"/>
      <c r="F51" s="119"/>
      <c r="G51" s="71"/>
      <c r="H51" s="71"/>
      <c r="I51" s="72"/>
      <c r="J51" s="106"/>
      <c r="K51" s="78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</row>
    <row r="52" spans="1:87" s="68" customFormat="1" ht="16.5" hidden="1" customHeight="1" x14ac:dyDescent="0.25">
      <c r="A52" s="62"/>
      <c r="B52" s="122"/>
      <c r="C52" s="69"/>
      <c r="D52" s="70"/>
      <c r="E52" s="70"/>
      <c r="F52" s="119"/>
      <c r="G52" s="71"/>
      <c r="H52" s="71"/>
      <c r="I52" s="72"/>
      <c r="J52" s="106"/>
      <c r="K52" s="78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</row>
    <row r="53" spans="1:87" s="68" customFormat="1" ht="16.5" hidden="1" customHeight="1" x14ac:dyDescent="0.25">
      <c r="A53" s="62"/>
      <c r="B53" s="122"/>
      <c r="C53" s="69"/>
      <c r="D53" s="70"/>
      <c r="E53" s="70"/>
      <c r="F53" s="119"/>
      <c r="G53" s="71"/>
      <c r="H53" s="71"/>
      <c r="I53" s="72"/>
      <c r="J53" s="106"/>
      <c r="K53" s="78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</row>
    <row r="54" spans="1:87" s="68" customFormat="1" ht="16.5" hidden="1" customHeight="1" x14ac:dyDescent="0.25">
      <c r="A54" s="62"/>
      <c r="B54" s="122"/>
      <c r="C54" s="69"/>
      <c r="D54" s="70"/>
      <c r="E54" s="70"/>
      <c r="F54" s="119"/>
      <c r="G54" s="71"/>
      <c r="H54" s="71"/>
      <c r="I54" s="72"/>
      <c r="J54" s="106"/>
      <c r="K54" s="78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</row>
    <row r="55" spans="1:87" s="68" customFormat="1" ht="16.5" hidden="1" customHeight="1" x14ac:dyDescent="0.25">
      <c r="A55" s="62"/>
      <c r="B55" s="122"/>
      <c r="C55" s="69"/>
      <c r="D55" s="70"/>
      <c r="E55" s="70"/>
      <c r="F55" s="119"/>
      <c r="G55" s="71"/>
      <c r="H55" s="71"/>
      <c r="I55" s="72"/>
      <c r="J55" s="106"/>
      <c r="K55" s="7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</row>
    <row r="56" spans="1:87" s="68" customFormat="1" ht="16.5" hidden="1" customHeight="1" x14ac:dyDescent="0.25">
      <c r="A56" s="62"/>
      <c r="B56" s="122"/>
      <c r="C56" s="69"/>
      <c r="D56" s="70"/>
      <c r="E56" s="70"/>
      <c r="F56" s="119"/>
      <c r="G56" s="71"/>
      <c r="H56" s="71"/>
      <c r="I56" s="72"/>
      <c r="J56" s="106"/>
      <c r="K56" s="78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</row>
    <row r="57" spans="1:87" s="68" customFormat="1" ht="16.5" hidden="1" customHeight="1" x14ac:dyDescent="0.25">
      <c r="A57" s="62"/>
      <c r="B57" s="122"/>
      <c r="C57" s="69"/>
      <c r="D57" s="70"/>
      <c r="E57" s="70"/>
      <c r="F57" s="119"/>
      <c r="G57" s="71"/>
      <c r="H57" s="71"/>
      <c r="I57" s="72"/>
      <c r="J57" s="106"/>
      <c r="K57" s="78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</row>
    <row r="58" spans="1:87" s="68" customFormat="1" ht="16.5" hidden="1" customHeight="1" x14ac:dyDescent="0.25">
      <c r="A58" s="62"/>
      <c r="B58" s="122"/>
      <c r="C58" s="69"/>
      <c r="D58" s="70"/>
      <c r="E58" s="70"/>
      <c r="F58" s="119"/>
      <c r="G58" s="71"/>
      <c r="H58" s="71"/>
      <c r="I58" s="72"/>
      <c r="J58" s="106"/>
      <c r="K58" s="78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</row>
    <row r="59" spans="1:87" s="68" customFormat="1" ht="16.5" hidden="1" customHeight="1" x14ac:dyDescent="0.25">
      <c r="A59" s="62"/>
      <c r="B59" s="122"/>
      <c r="C59" s="69"/>
      <c r="D59" s="70"/>
      <c r="E59" s="70"/>
      <c r="F59" s="119"/>
      <c r="G59" s="71"/>
      <c r="H59" s="71"/>
      <c r="I59" s="72"/>
      <c r="J59" s="106"/>
      <c r="K59" s="78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</row>
    <row r="60" spans="1:87" s="68" customFormat="1" ht="16.5" hidden="1" customHeight="1" x14ac:dyDescent="0.25">
      <c r="A60" s="62"/>
      <c r="B60" s="122"/>
      <c r="C60" s="69"/>
      <c r="D60" s="70"/>
      <c r="E60" s="70"/>
      <c r="F60" s="119"/>
      <c r="G60" s="71"/>
      <c r="H60" s="71"/>
      <c r="I60" s="72"/>
      <c r="J60" s="106"/>
      <c r="K60" s="78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</row>
    <row r="61" spans="1:87" s="68" customFormat="1" ht="16.5" hidden="1" customHeight="1" x14ac:dyDescent="0.25">
      <c r="A61" s="62"/>
      <c r="B61" s="122"/>
      <c r="C61" s="69"/>
      <c r="D61" s="70"/>
      <c r="E61" s="70"/>
      <c r="F61" s="119"/>
      <c r="G61" s="71"/>
      <c r="H61" s="71"/>
      <c r="I61" s="72"/>
      <c r="J61" s="106"/>
      <c r="K61" s="78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</row>
    <row r="62" spans="1:87" s="68" customFormat="1" ht="16.5" hidden="1" customHeight="1" x14ac:dyDescent="0.25">
      <c r="A62" s="62"/>
      <c r="B62" s="122"/>
      <c r="C62" s="69"/>
      <c r="D62" s="70"/>
      <c r="E62" s="70"/>
      <c r="F62" s="119"/>
      <c r="G62" s="71"/>
      <c r="H62" s="71"/>
      <c r="I62" s="72"/>
      <c r="J62" s="106"/>
      <c r="K62" s="78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</row>
    <row r="63" spans="1:87" s="68" customFormat="1" ht="16.5" hidden="1" customHeight="1" x14ac:dyDescent="0.25">
      <c r="A63" s="62"/>
      <c r="B63" s="122"/>
      <c r="C63" s="69"/>
      <c r="D63" s="70"/>
      <c r="E63" s="70"/>
      <c r="F63" s="119"/>
      <c r="G63" s="71"/>
      <c r="H63" s="71"/>
      <c r="I63" s="72"/>
      <c r="J63" s="106"/>
      <c r="K63" s="78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</row>
    <row r="64" spans="1:87" s="68" customFormat="1" ht="16.5" hidden="1" customHeight="1" x14ac:dyDescent="0.25">
      <c r="A64" s="62"/>
      <c r="B64" s="122"/>
      <c r="C64" s="69"/>
      <c r="D64" s="70"/>
      <c r="E64" s="70"/>
      <c r="F64" s="119"/>
      <c r="G64" s="71"/>
      <c r="H64" s="71"/>
      <c r="I64" s="72"/>
      <c r="J64" s="106"/>
      <c r="K64" s="78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</row>
    <row r="65" spans="1:87" s="68" customFormat="1" ht="16.5" hidden="1" customHeight="1" x14ac:dyDescent="0.25">
      <c r="A65" s="62"/>
      <c r="B65" s="122"/>
      <c r="C65" s="69"/>
      <c r="D65" s="70"/>
      <c r="E65" s="70"/>
      <c r="F65" s="119"/>
      <c r="G65" s="71"/>
      <c r="H65" s="71"/>
      <c r="I65" s="72"/>
      <c r="J65" s="106"/>
      <c r="K65" s="78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</row>
    <row r="66" spans="1:87" s="68" customFormat="1" ht="16.5" hidden="1" customHeight="1" x14ac:dyDescent="0.25">
      <c r="A66" s="62"/>
      <c r="B66" s="122"/>
      <c r="C66" s="69"/>
      <c r="D66" s="70"/>
      <c r="E66" s="70"/>
      <c r="F66" s="119"/>
      <c r="G66" s="71"/>
      <c r="H66" s="71"/>
      <c r="I66" s="72"/>
      <c r="J66" s="106"/>
      <c r="K66" s="78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</row>
    <row r="67" spans="1:87" s="68" customFormat="1" ht="16.5" hidden="1" customHeight="1" x14ac:dyDescent="0.25">
      <c r="A67" s="62"/>
      <c r="B67" s="122"/>
      <c r="C67" s="69"/>
      <c r="D67" s="70"/>
      <c r="E67" s="70"/>
      <c r="F67" s="119"/>
      <c r="G67" s="71"/>
      <c r="H67" s="71"/>
      <c r="I67" s="72"/>
      <c r="J67" s="106"/>
      <c r="K67" s="78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</row>
    <row r="68" spans="1:87" s="68" customFormat="1" ht="16.5" hidden="1" customHeight="1" x14ac:dyDescent="0.25">
      <c r="A68" s="62"/>
      <c r="B68" s="122"/>
      <c r="C68" s="69"/>
      <c r="D68" s="70"/>
      <c r="E68" s="70"/>
      <c r="F68" s="119"/>
      <c r="G68" s="71"/>
      <c r="H68" s="71"/>
      <c r="I68" s="72"/>
      <c r="J68" s="106"/>
      <c r="K68" s="78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</row>
    <row r="69" spans="1:87" s="68" customFormat="1" ht="16.5" hidden="1" customHeight="1" x14ac:dyDescent="0.25">
      <c r="A69" s="62"/>
      <c r="B69" s="122"/>
      <c r="C69" s="69"/>
      <c r="D69" s="70"/>
      <c r="E69" s="70"/>
      <c r="F69" s="119"/>
      <c r="G69" s="71"/>
      <c r="H69" s="71"/>
      <c r="I69" s="72"/>
      <c r="J69" s="106"/>
      <c r="K69" s="78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</row>
    <row r="70" spans="1:87" s="68" customFormat="1" ht="16.5" hidden="1" customHeight="1" x14ac:dyDescent="0.25">
      <c r="A70" s="62"/>
      <c r="B70" s="122"/>
      <c r="C70" s="69"/>
      <c r="D70" s="70"/>
      <c r="E70" s="70"/>
      <c r="F70" s="119"/>
      <c r="G70" s="71"/>
      <c r="H70" s="71"/>
      <c r="I70" s="72"/>
      <c r="J70" s="106"/>
      <c r="K70" s="78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</row>
    <row r="71" spans="1:87" s="68" customFormat="1" ht="16.5" hidden="1" customHeight="1" x14ac:dyDescent="0.25">
      <c r="A71" s="62"/>
      <c r="B71" s="122"/>
      <c r="C71" s="69"/>
      <c r="D71" s="70"/>
      <c r="E71" s="70"/>
      <c r="F71" s="119"/>
      <c r="G71" s="71"/>
      <c r="H71" s="71"/>
      <c r="I71" s="72"/>
      <c r="J71" s="106"/>
      <c r="K71" s="78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</row>
    <row r="72" spans="1:87" s="68" customFormat="1" ht="16.5" hidden="1" customHeight="1" x14ac:dyDescent="0.25">
      <c r="A72" s="62"/>
      <c r="B72" s="122"/>
      <c r="C72" s="69"/>
      <c r="D72" s="70"/>
      <c r="E72" s="70"/>
      <c r="F72" s="119"/>
      <c r="G72" s="71"/>
      <c r="H72" s="71"/>
      <c r="I72" s="72"/>
      <c r="J72" s="106"/>
      <c r="K72" s="78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</row>
    <row r="73" spans="1:87" s="68" customFormat="1" ht="16.5" hidden="1" customHeight="1" x14ac:dyDescent="0.25">
      <c r="A73" s="62"/>
      <c r="B73" s="122"/>
      <c r="C73" s="69"/>
      <c r="D73" s="70"/>
      <c r="E73" s="70"/>
      <c r="F73" s="119"/>
      <c r="G73" s="71"/>
      <c r="H73" s="71"/>
      <c r="I73" s="72"/>
      <c r="J73" s="106"/>
      <c r="K73" s="78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</row>
    <row r="74" spans="1:87" s="68" customFormat="1" ht="16.5" hidden="1" customHeight="1" x14ac:dyDescent="0.25">
      <c r="A74" s="62"/>
      <c r="B74" s="122"/>
      <c r="C74" s="69"/>
      <c r="D74" s="70"/>
      <c r="E74" s="70"/>
      <c r="F74" s="119"/>
      <c r="G74" s="71"/>
      <c r="H74" s="71"/>
      <c r="I74" s="72"/>
      <c r="J74" s="106"/>
      <c r="K74" s="78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</row>
    <row r="75" spans="1:87" s="68" customFormat="1" ht="16.5" hidden="1" customHeight="1" x14ac:dyDescent="0.25">
      <c r="A75" s="62"/>
      <c r="B75" s="122"/>
      <c r="C75" s="69"/>
      <c r="D75" s="70"/>
      <c r="E75" s="70"/>
      <c r="F75" s="119"/>
      <c r="G75" s="71"/>
      <c r="H75" s="71"/>
      <c r="I75" s="72"/>
      <c r="J75" s="106"/>
      <c r="K75" s="78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</row>
    <row r="76" spans="1:87" s="68" customFormat="1" ht="16.5" hidden="1" customHeight="1" x14ac:dyDescent="0.25">
      <c r="A76" s="62"/>
      <c r="B76" s="122"/>
      <c r="C76" s="69"/>
      <c r="D76" s="70"/>
      <c r="E76" s="70"/>
      <c r="F76" s="119"/>
      <c r="G76" s="71"/>
      <c r="H76" s="71"/>
      <c r="I76" s="72"/>
      <c r="J76" s="106"/>
      <c r="K76" s="78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</row>
    <row r="77" spans="1:87" s="68" customFormat="1" ht="16.5" hidden="1" customHeight="1" x14ac:dyDescent="0.25">
      <c r="A77" s="62"/>
      <c r="B77" s="122"/>
      <c r="C77" s="69"/>
      <c r="D77" s="70"/>
      <c r="E77" s="70"/>
      <c r="F77" s="119"/>
      <c r="G77" s="71"/>
      <c r="H77" s="71"/>
      <c r="I77" s="72"/>
      <c r="J77" s="106"/>
      <c r="K77" s="78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s="68" customFormat="1" ht="16.5" hidden="1" customHeight="1" x14ac:dyDescent="0.25">
      <c r="A78" s="62"/>
      <c r="B78" s="122"/>
      <c r="C78" s="69"/>
      <c r="D78" s="70"/>
      <c r="E78" s="70"/>
      <c r="F78" s="119"/>
      <c r="G78" s="71"/>
      <c r="H78" s="71"/>
      <c r="I78" s="72"/>
      <c r="J78" s="106"/>
      <c r="K78" s="78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</row>
    <row r="79" spans="1:87" s="68" customFormat="1" ht="16.5" hidden="1" customHeight="1" x14ac:dyDescent="0.25">
      <c r="A79" s="62"/>
      <c r="B79" s="122"/>
      <c r="C79" s="69"/>
      <c r="D79" s="70"/>
      <c r="E79" s="70"/>
      <c r="F79" s="119"/>
      <c r="G79" s="71"/>
      <c r="H79" s="71"/>
      <c r="I79" s="72"/>
      <c r="J79" s="106"/>
      <c r="K79" s="78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</row>
    <row r="80" spans="1:87" s="68" customFormat="1" ht="16.5" hidden="1" customHeight="1" x14ac:dyDescent="0.25">
      <c r="A80" s="62"/>
      <c r="B80" s="122"/>
      <c r="C80" s="69"/>
      <c r="D80" s="70"/>
      <c r="E80" s="70"/>
      <c r="F80" s="119"/>
      <c r="G80" s="71"/>
      <c r="H80" s="71"/>
      <c r="I80" s="72"/>
      <c r="J80" s="106"/>
      <c r="K80" s="78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</row>
    <row r="81" spans="1:87" s="68" customFormat="1" ht="16.5" hidden="1" customHeight="1" x14ac:dyDescent="0.25">
      <c r="A81" s="62"/>
      <c r="B81" s="122"/>
      <c r="C81" s="69"/>
      <c r="D81" s="70"/>
      <c r="E81" s="70"/>
      <c r="F81" s="119"/>
      <c r="G81" s="71"/>
      <c r="H81" s="71"/>
      <c r="I81" s="72"/>
      <c r="J81" s="106"/>
      <c r="K81" s="78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</row>
    <row r="82" spans="1:87" s="68" customFormat="1" ht="16.5" hidden="1" customHeight="1" x14ac:dyDescent="0.25">
      <c r="A82" s="62"/>
      <c r="B82" s="122"/>
      <c r="C82" s="69"/>
      <c r="D82" s="70"/>
      <c r="E82" s="70"/>
      <c r="F82" s="119"/>
      <c r="G82" s="71"/>
      <c r="H82" s="71"/>
      <c r="I82" s="72"/>
      <c r="J82" s="106"/>
      <c r="K82" s="78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</row>
    <row r="83" spans="1:87" s="68" customFormat="1" ht="16.5" hidden="1" customHeight="1" x14ac:dyDescent="0.25">
      <c r="A83" s="62"/>
      <c r="B83" s="122"/>
      <c r="C83" s="69"/>
      <c r="D83" s="70"/>
      <c r="E83" s="70"/>
      <c r="F83" s="119"/>
      <c r="G83" s="71"/>
      <c r="H83" s="71"/>
      <c r="I83" s="72"/>
      <c r="J83" s="106"/>
      <c r="K83" s="78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</row>
    <row r="84" spans="1:87" s="68" customFormat="1" ht="16.5" hidden="1" customHeight="1" x14ac:dyDescent="0.25">
      <c r="A84" s="62"/>
      <c r="B84" s="122"/>
      <c r="C84" s="69"/>
      <c r="D84" s="70"/>
      <c r="E84" s="70"/>
      <c r="F84" s="119"/>
      <c r="G84" s="71"/>
      <c r="H84" s="71"/>
      <c r="I84" s="72"/>
      <c r="J84" s="106"/>
      <c r="K84" s="78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</row>
    <row r="85" spans="1:87" s="68" customFormat="1" ht="16.5" hidden="1" customHeight="1" x14ac:dyDescent="0.25">
      <c r="A85" s="62"/>
      <c r="B85" s="122"/>
      <c r="C85" s="69"/>
      <c r="D85" s="70"/>
      <c r="E85" s="70"/>
      <c r="F85" s="119"/>
      <c r="G85" s="71"/>
      <c r="H85" s="71"/>
      <c r="I85" s="72"/>
      <c r="J85" s="106"/>
      <c r="K85" s="78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</row>
    <row r="86" spans="1:87" s="68" customFormat="1" ht="16.5" hidden="1" customHeight="1" x14ac:dyDescent="0.25">
      <c r="A86" s="62"/>
      <c r="B86" s="122"/>
      <c r="C86" s="69"/>
      <c r="D86" s="70"/>
      <c r="E86" s="70"/>
      <c r="F86" s="119"/>
      <c r="G86" s="71"/>
      <c r="H86" s="71"/>
      <c r="I86" s="72"/>
      <c r="J86" s="106"/>
      <c r="K86" s="78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</row>
    <row r="87" spans="1:87" s="68" customFormat="1" ht="16.5" hidden="1" customHeight="1" x14ac:dyDescent="0.25">
      <c r="A87" s="62"/>
      <c r="B87" s="122"/>
      <c r="C87" s="69"/>
      <c r="D87" s="70"/>
      <c r="E87" s="70"/>
      <c r="F87" s="119"/>
      <c r="G87" s="71"/>
      <c r="H87" s="71"/>
      <c r="I87" s="72"/>
      <c r="J87" s="106"/>
      <c r="K87" s="78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</row>
    <row r="88" spans="1:87" s="68" customFormat="1" ht="16.5" hidden="1" customHeight="1" x14ac:dyDescent="0.25">
      <c r="A88" s="62"/>
      <c r="B88" s="122"/>
      <c r="C88" s="69"/>
      <c r="D88" s="70"/>
      <c r="E88" s="70"/>
      <c r="F88" s="119"/>
      <c r="G88" s="71"/>
      <c r="H88" s="71"/>
      <c r="I88" s="72"/>
      <c r="J88" s="106"/>
      <c r="K88" s="78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68" customFormat="1" ht="16.5" hidden="1" customHeight="1" x14ac:dyDescent="0.25">
      <c r="A89" s="62"/>
      <c r="B89" s="122"/>
      <c r="C89" s="69"/>
      <c r="D89" s="70"/>
      <c r="E89" s="70"/>
      <c r="F89" s="119"/>
      <c r="G89" s="71"/>
      <c r="H89" s="71"/>
      <c r="I89" s="72"/>
      <c r="J89" s="106"/>
      <c r="K89" s="78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</row>
    <row r="90" spans="1:87" s="68" customFormat="1" ht="16.5" hidden="1" customHeight="1" x14ac:dyDescent="0.25">
      <c r="A90" s="62"/>
      <c r="B90" s="122"/>
      <c r="C90" s="69"/>
      <c r="D90" s="70"/>
      <c r="E90" s="70"/>
      <c r="F90" s="119"/>
      <c r="G90" s="71"/>
      <c r="H90" s="71"/>
      <c r="I90" s="72"/>
      <c r="J90" s="106"/>
      <c r="K90" s="78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</row>
    <row r="91" spans="1:87" s="68" customFormat="1" ht="16.5" hidden="1" customHeight="1" x14ac:dyDescent="0.25">
      <c r="A91" s="62"/>
      <c r="B91" s="122"/>
      <c r="C91" s="69"/>
      <c r="D91" s="70"/>
      <c r="E91" s="70"/>
      <c r="F91" s="119"/>
      <c r="G91" s="71"/>
      <c r="H91" s="71"/>
      <c r="I91" s="72"/>
      <c r="J91" s="106"/>
      <c r="K91" s="78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</row>
    <row r="92" spans="1:87" s="68" customFormat="1" ht="16.5" hidden="1" customHeight="1" x14ac:dyDescent="0.25">
      <c r="A92" s="62"/>
      <c r="B92" s="122"/>
      <c r="C92" s="69"/>
      <c r="D92" s="70"/>
      <c r="E92" s="70"/>
      <c r="F92" s="119"/>
      <c r="G92" s="71"/>
      <c r="H92" s="71"/>
      <c r="I92" s="72"/>
      <c r="J92" s="106"/>
      <c r="K92" s="78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</row>
    <row r="93" spans="1:87" s="68" customFormat="1" ht="16.5" hidden="1" customHeight="1" x14ac:dyDescent="0.25">
      <c r="A93" s="62"/>
      <c r="B93" s="122"/>
      <c r="C93" s="69"/>
      <c r="D93" s="70"/>
      <c r="E93" s="70"/>
      <c r="F93" s="119"/>
      <c r="G93" s="71"/>
      <c r="H93" s="71"/>
      <c r="I93" s="72"/>
      <c r="J93" s="106"/>
      <c r="K93" s="78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</row>
    <row r="94" spans="1:87" s="68" customFormat="1" ht="16.5" hidden="1" customHeight="1" x14ac:dyDescent="0.25">
      <c r="A94" s="62"/>
      <c r="B94" s="122"/>
      <c r="C94" s="69"/>
      <c r="D94" s="70"/>
      <c r="E94" s="70"/>
      <c r="F94" s="119"/>
      <c r="G94" s="71"/>
      <c r="H94" s="71"/>
      <c r="I94" s="72"/>
      <c r="J94" s="106"/>
      <c r="K94" s="78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</row>
    <row r="95" spans="1:87" s="68" customFormat="1" ht="16.5" hidden="1" customHeight="1" x14ac:dyDescent="0.25">
      <c r="A95" s="62"/>
      <c r="B95" s="122"/>
      <c r="C95" s="69"/>
      <c r="D95" s="70"/>
      <c r="E95" s="70"/>
      <c r="F95" s="119"/>
      <c r="G95" s="71"/>
      <c r="H95" s="71"/>
      <c r="I95" s="72"/>
      <c r="J95" s="106"/>
      <c r="K95" s="78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</row>
    <row r="96" spans="1:87" s="68" customFormat="1" ht="16.5" hidden="1" customHeight="1" x14ac:dyDescent="0.25">
      <c r="A96" s="62"/>
      <c r="B96" s="122"/>
      <c r="C96" s="69"/>
      <c r="D96" s="70"/>
      <c r="E96" s="70"/>
      <c r="F96" s="119"/>
      <c r="G96" s="71"/>
      <c r="H96" s="71"/>
      <c r="I96" s="72"/>
      <c r="J96" s="106"/>
      <c r="K96" s="78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</row>
    <row r="97" spans="1:87" s="68" customFormat="1" ht="16.5" hidden="1" customHeight="1" x14ac:dyDescent="0.25">
      <c r="A97" s="62"/>
      <c r="B97" s="122"/>
      <c r="C97" s="69"/>
      <c r="D97" s="70"/>
      <c r="E97" s="70"/>
      <c r="F97" s="119"/>
      <c r="G97" s="71"/>
      <c r="H97" s="71"/>
      <c r="I97" s="72"/>
      <c r="J97" s="106"/>
      <c r="K97" s="78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</row>
    <row r="98" spans="1:87" s="68" customFormat="1" ht="16.5" hidden="1" customHeight="1" x14ac:dyDescent="0.25">
      <c r="A98" s="62"/>
      <c r="B98" s="122"/>
      <c r="C98" s="69"/>
      <c r="D98" s="70"/>
      <c r="E98" s="70"/>
      <c r="F98" s="119"/>
      <c r="G98" s="71"/>
      <c r="H98" s="71"/>
      <c r="I98" s="72"/>
      <c r="J98" s="106"/>
      <c r="K98" s="78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</row>
    <row r="99" spans="1:87" s="68" customFormat="1" ht="16.5" hidden="1" customHeight="1" x14ac:dyDescent="0.25">
      <c r="A99" s="62"/>
      <c r="B99" s="122"/>
      <c r="C99" s="69"/>
      <c r="D99" s="70"/>
      <c r="E99" s="70"/>
      <c r="F99" s="119"/>
      <c r="G99" s="71"/>
      <c r="H99" s="71"/>
      <c r="I99" s="72"/>
      <c r="J99" s="106"/>
      <c r="K99" s="78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</row>
    <row r="100" spans="1:87" s="68" customFormat="1" ht="16.5" hidden="1" customHeight="1" x14ac:dyDescent="0.25">
      <c r="A100" s="62"/>
      <c r="B100" s="122"/>
      <c r="C100" s="69"/>
      <c r="D100" s="70"/>
      <c r="E100" s="70"/>
      <c r="F100" s="119"/>
      <c r="G100" s="71"/>
      <c r="H100" s="71"/>
      <c r="I100" s="72"/>
      <c r="J100" s="106"/>
      <c r="K100" s="78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</row>
    <row r="101" spans="1:87" s="68" customFormat="1" ht="16.5" hidden="1" customHeight="1" x14ac:dyDescent="0.25">
      <c r="A101" s="62"/>
      <c r="B101" s="122"/>
      <c r="C101" s="69"/>
      <c r="D101" s="70"/>
      <c r="E101" s="70"/>
      <c r="F101" s="119"/>
      <c r="G101" s="71"/>
      <c r="H101" s="71"/>
      <c r="I101" s="72"/>
      <c r="J101" s="106"/>
      <c r="K101" s="78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</row>
    <row r="102" spans="1:87" s="68" customFormat="1" ht="16.5" hidden="1" customHeight="1" x14ac:dyDescent="0.25">
      <c r="A102" s="62"/>
      <c r="B102" s="122"/>
      <c r="C102" s="69"/>
      <c r="D102" s="70"/>
      <c r="E102" s="70"/>
      <c r="F102" s="119"/>
      <c r="G102" s="71"/>
      <c r="H102" s="71"/>
      <c r="I102" s="72"/>
      <c r="J102" s="106"/>
      <c r="K102" s="78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</row>
    <row r="103" spans="1:87" s="68" customFormat="1" ht="16.5" hidden="1" customHeight="1" x14ac:dyDescent="0.25">
      <c r="A103" s="62"/>
      <c r="B103" s="122"/>
      <c r="C103" s="69"/>
      <c r="D103" s="70"/>
      <c r="E103" s="70"/>
      <c r="F103" s="119"/>
      <c r="G103" s="71"/>
      <c r="H103" s="71"/>
      <c r="I103" s="72"/>
      <c r="J103" s="106"/>
      <c r="K103" s="78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</row>
    <row r="104" spans="1:87" s="68" customFormat="1" ht="16.5" hidden="1" customHeight="1" x14ac:dyDescent="0.25">
      <c r="A104" s="62"/>
      <c r="B104" s="122"/>
      <c r="C104" s="69"/>
      <c r="D104" s="70"/>
      <c r="E104" s="70"/>
      <c r="F104" s="119"/>
      <c r="G104" s="71"/>
      <c r="H104" s="71"/>
      <c r="I104" s="72"/>
      <c r="J104" s="106"/>
      <c r="K104" s="78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</row>
    <row r="105" spans="1:87" s="68" customFormat="1" ht="16.5" hidden="1" customHeight="1" x14ac:dyDescent="0.25">
      <c r="A105" s="62"/>
      <c r="B105" s="122"/>
      <c r="C105" s="69"/>
      <c r="D105" s="70"/>
      <c r="E105" s="70"/>
      <c r="F105" s="119"/>
      <c r="G105" s="71"/>
      <c r="H105" s="71"/>
      <c r="I105" s="72"/>
      <c r="J105" s="106"/>
      <c r="K105" s="78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</row>
    <row r="106" spans="1:87" s="68" customFormat="1" ht="16.5" hidden="1" customHeight="1" x14ac:dyDescent="0.25">
      <c r="A106" s="62"/>
      <c r="B106" s="122"/>
      <c r="C106" s="69"/>
      <c r="D106" s="70"/>
      <c r="E106" s="70"/>
      <c r="F106" s="119"/>
      <c r="G106" s="71"/>
      <c r="H106" s="71"/>
      <c r="I106" s="72"/>
      <c r="J106" s="106"/>
      <c r="K106" s="78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</row>
    <row r="107" spans="1:87" s="68" customFormat="1" ht="16.5" hidden="1" customHeight="1" x14ac:dyDescent="0.25">
      <c r="A107" s="62"/>
      <c r="B107" s="122"/>
      <c r="C107" s="69"/>
      <c r="D107" s="70"/>
      <c r="E107" s="70"/>
      <c r="F107" s="119"/>
      <c r="G107" s="71"/>
      <c r="H107" s="71"/>
      <c r="I107" s="72"/>
      <c r="J107" s="106"/>
      <c r="K107" s="78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</row>
    <row r="108" spans="1:87" s="68" customFormat="1" ht="16.5" hidden="1" customHeight="1" x14ac:dyDescent="0.25">
      <c r="A108" s="62"/>
      <c r="B108" s="122"/>
      <c r="C108" s="69"/>
      <c r="D108" s="70"/>
      <c r="E108" s="70"/>
      <c r="F108" s="119"/>
      <c r="G108" s="71"/>
      <c r="H108" s="71"/>
      <c r="I108" s="72"/>
      <c r="J108" s="106"/>
      <c r="K108" s="78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</row>
    <row r="109" spans="1:87" s="68" customFormat="1" ht="16.5" hidden="1" customHeight="1" x14ac:dyDescent="0.25">
      <c r="A109" s="62"/>
      <c r="B109" s="122"/>
      <c r="C109" s="69"/>
      <c r="D109" s="70"/>
      <c r="E109" s="70"/>
      <c r="F109" s="119"/>
      <c r="G109" s="71"/>
      <c r="H109" s="71"/>
      <c r="I109" s="72"/>
      <c r="J109" s="106"/>
      <c r="K109" s="78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</row>
    <row r="110" spans="1:87" s="68" customFormat="1" ht="16.5" hidden="1" customHeight="1" x14ac:dyDescent="0.25">
      <c r="A110" s="62"/>
      <c r="B110" s="122"/>
      <c r="C110" s="69"/>
      <c r="D110" s="70"/>
      <c r="E110" s="70"/>
      <c r="F110" s="119"/>
      <c r="G110" s="71"/>
      <c r="H110" s="71"/>
      <c r="I110" s="72"/>
      <c r="J110" s="106"/>
      <c r="K110" s="78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</row>
    <row r="111" spans="1:87" s="68" customFormat="1" ht="16.5" hidden="1" customHeight="1" x14ac:dyDescent="0.25">
      <c r="A111" s="62"/>
      <c r="B111" s="122"/>
      <c r="C111" s="69"/>
      <c r="D111" s="70"/>
      <c r="E111" s="70"/>
      <c r="F111" s="119"/>
      <c r="G111" s="71"/>
      <c r="H111" s="71"/>
      <c r="I111" s="72"/>
      <c r="J111" s="106"/>
      <c r="K111" s="78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</row>
    <row r="112" spans="1:87" s="68" customFormat="1" ht="16.5" hidden="1" customHeight="1" x14ac:dyDescent="0.25">
      <c r="A112" s="62"/>
      <c r="B112" s="122"/>
      <c r="C112" s="69"/>
      <c r="D112" s="70"/>
      <c r="E112" s="70"/>
      <c r="F112" s="119"/>
      <c r="G112" s="71"/>
      <c r="H112" s="71"/>
      <c r="I112" s="72"/>
      <c r="J112" s="106"/>
      <c r="K112" s="78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</row>
    <row r="113" spans="1:87" s="68" customFormat="1" ht="16.5" hidden="1" customHeight="1" x14ac:dyDescent="0.25">
      <c r="A113" s="62"/>
      <c r="B113" s="122"/>
      <c r="C113" s="69"/>
      <c r="D113" s="70"/>
      <c r="E113" s="70"/>
      <c r="F113" s="119"/>
      <c r="G113" s="71"/>
      <c r="H113" s="71"/>
      <c r="I113" s="72"/>
      <c r="J113" s="106"/>
      <c r="K113" s="78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</row>
    <row r="114" spans="1:87" s="68" customFormat="1" ht="16.5" hidden="1" customHeight="1" x14ac:dyDescent="0.25">
      <c r="A114" s="62"/>
      <c r="B114" s="122"/>
      <c r="C114" s="69"/>
      <c r="D114" s="70"/>
      <c r="E114" s="70"/>
      <c r="F114" s="119"/>
      <c r="G114" s="71"/>
      <c r="H114" s="71"/>
      <c r="I114" s="72"/>
      <c r="J114" s="106"/>
      <c r="K114" s="78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</row>
    <row r="115" spans="1:87" s="68" customFormat="1" ht="16.5" hidden="1" customHeight="1" x14ac:dyDescent="0.25">
      <c r="A115" s="62"/>
      <c r="B115" s="122"/>
      <c r="C115" s="69"/>
      <c r="D115" s="70"/>
      <c r="E115" s="70"/>
      <c r="F115" s="119"/>
      <c r="G115" s="71"/>
      <c r="H115" s="71"/>
      <c r="I115" s="72"/>
      <c r="J115" s="106"/>
      <c r="K115" s="78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</row>
    <row r="116" spans="1:87" s="68" customFormat="1" ht="16.5" hidden="1" customHeight="1" x14ac:dyDescent="0.25">
      <c r="A116" s="62"/>
      <c r="B116" s="122"/>
      <c r="C116" s="69"/>
      <c r="D116" s="70"/>
      <c r="E116" s="70"/>
      <c r="F116" s="119"/>
      <c r="G116" s="71"/>
      <c r="H116" s="71"/>
      <c r="I116" s="72"/>
      <c r="J116" s="106"/>
      <c r="K116" s="78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</row>
    <row r="117" spans="1:87" s="68" customFormat="1" ht="16.5" hidden="1" customHeight="1" x14ac:dyDescent="0.25">
      <c r="A117" s="62"/>
      <c r="B117" s="122"/>
      <c r="C117" s="69"/>
      <c r="D117" s="70"/>
      <c r="E117" s="70"/>
      <c r="F117" s="119"/>
      <c r="G117" s="71"/>
      <c r="H117" s="71"/>
      <c r="I117" s="72"/>
      <c r="J117" s="106"/>
      <c r="K117" s="78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</row>
    <row r="118" spans="1:87" s="68" customFormat="1" ht="16.5" hidden="1" customHeight="1" x14ac:dyDescent="0.25">
      <c r="A118" s="62"/>
      <c r="B118" s="122"/>
      <c r="C118" s="69"/>
      <c r="D118" s="70"/>
      <c r="E118" s="70"/>
      <c r="F118" s="119"/>
      <c r="G118" s="71"/>
      <c r="H118" s="71"/>
      <c r="I118" s="72"/>
      <c r="J118" s="106"/>
      <c r="K118" s="78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</row>
    <row r="119" spans="1:87" s="68" customFormat="1" ht="16.5" hidden="1" customHeight="1" x14ac:dyDescent="0.25">
      <c r="A119" s="62"/>
      <c r="B119" s="122"/>
      <c r="C119" s="69"/>
      <c r="D119" s="70"/>
      <c r="E119" s="70"/>
      <c r="F119" s="119"/>
      <c r="G119" s="71"/>
      <c r="H119" s="71"/>
      <c r="I119" s="72"/>
      <c r="J119" s="106"/>
      <c r="K119" s="78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</row>
    <row r="120" spans="1:87" s="68" customFormat="1" ht="16.5" hidden="1" customHeight="1" x14ac:dyDescent="0.25">
      <c r="A120" s="62"/>
      <c r="B120" s="122"/>
      <c r="C120" s="69"/>
      <c r="D120" s="70"/>
      <c r="E120" s="70"/>
      <c r="F120" s="119"/>
      <c r="G120" s="71"/>
      <c r="H120" s="71"/>
      <c r="I120" s="72"/>
      <c r="J120" s="106"/>
      <c r="K120" s="78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</row>
    <row r="121" spans="1:87" s="68" customFormat="1" ht="16.5" hidden="1" customHeight="1" x14ac:dyDescent="0.25">
      <c r="A121" s="62"/>
      <c r="B121" s="122"/>
      <c r="C121" s="69"/>
      <c r="D121" s="70"/>
      <c r="E121" s="70"/>
      <c r="F121" s="119"/>
      <c r="G121" s="71"/>
      <c r="H121" s="71"/>
      <c r="I121" s="72"/>
      <c r="J121" s="106"/>
      <c r="K121" s="78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</row>
    <row r="122" spans="1:87" s="68" customFormat="1" ht="16.5" hidden="1" customHeight="1" x14ac:dyDescent="0.25">
      <c r="A122" s="62"/>
      <c r="B122" s="122"/>
      <c r="C122" s="69"/>
      <c r="D122" s="70"/>
      <c r="E122" s="70"/>
      <c r="F122" s="119"/>
      <c r="G122" s="71"/>
      <c r="H122" s="71"/>
      <c r="I122" s="72"/>
      <c r="J122" s="106"/>
      <c r="K122" s="78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</row>
    <row r="123" spans="1:87" s="68" customFormat="1" ht="16.5" hidden="1" customHeight="1" x14ac:dyDescent="0.25">
      <c r="A123" s="62"/>
      <c r="B123" s="122"/>
      <c r="C123" s="69"/>
      <c r="D123" s="70"/>
      <c r="E123" s="70"/>
      <c r="F123" s="119"/>
      <c r="G123" s="71"/>
      <c r="H123" s="71"/>
      <c r="I123" s="72"/>
      <c r="J123" s="106"/>
      <c r="K123" s="78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</row>
    <row r="124" spans="1:87" s="68" customFormat="1" ht="16.5" hidden="1" customHeight="1" x14ac:dyDescent="0.25">
      <c r="A124" s="62"/>
      <c r="B124" s="122"/>
      <c r="C124" s="69"/>
      <c r="D124" s="70"/>
      <c r="E124" s="70"/>
      <c r="F124" s="119"/>
      <c r="G124" s="71"/>
      <c r="H124" s="71"/>
      <c r="I124" s="72"/>
      <c r="J124" s="106"/>
      <c r="K124" s="78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</row>
    <row r="125" spans="1:87" s="68" customFormat="1" ht="16.5" hidden="1" customHeight="1" x14ac:dyDescent="0.25">
      <c r="A125" s="62"/>
      <c r="B125" s="122"/>
      <c r="C125" s="69"/>
      <c r="D125" s="70"/>
      <c r="E125" s="70"/>
      <c r="F125" s="119"/>
      <c r="G125" s="71"/>
      <c r="H125" s="71"/>
      <c r="I125" s="72"/>
      <c r="J125" s="106"/>
      <c r="K125" s="78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</row>
    <row r="126" spans="1:87" s="68" customFormat="1" ht="16.5" hidden="1" customHeight="1" x14ac:dyDescent="0.25">
      <c r="A126" s="62"/>
      <c r="B126" s="122"/>
      <c r="C126" s="69"/>
      <c r="D126" s="70"/>
      <c r="E126" s="70"/>
      <c r="F126" s="119"/>
      <c r="G126" s="71"/>
      <c r="H126" s="71"/>
      <c r="I126" s="72"/>
      <c r="J126" s="106"/>
      <c r="K126" s="78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</row>
    <row r="127" spans="1:87" s="68" customFormat="1" ht="16.5" hidden="1" customHeight="1" x14ac:dyDescent="0.25">
      <c r="A127" s="62"/>
      <c r="B127" s="122"/>
      <c r="C127" s="69"/>
      <c r="D127" s="70"/>
      <c r="E127" s="70"/>
      <c r="F127" s="119"/>
      <c r="G127" s="71"/>
      <c r="H127" s="71"/>
      <c r="I127" s="72"/>
      <c r="J127" s="106"/>
      <c r="K127" s="78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</row>
    <row r="128" spans="1:87" s="68" customFormat="1" ht="16.5" hidden="1" customHeight="1" x14ac:dyDescent="0.25">
      <c r="A128" s="62"/>
      <c r="B128" s="122"/>
      <c r="C128" s="69"/>
      <c r="D128" s="70"/>
      <c r="E128" s="70"/>
      <c r="F128" s="119"/>
      <c r="G128" s="71"/>
      <c r="H128" s="71"/>
      <c r="I128" s="72"/>
      <c r="J128" s="106"/>
      <c r="K128" s="78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</row>
    <row r="129" spans="1:87" s="68" customFormat="1" ht="16.5" hidden="1" customHeight="1" x14ac:dyDescent="0.25">
      <c r="A129" s="62"/>
      <c r="B129" s="122"/>
      <c r="C129" s="69"/>
      <c r="D129" s="70"/>
      <c r="E129" s="70"/>
      <c r="F129" s="119"/>
      <c r="G129" s="71"/>
      <c r="H129" s="71"/>
      <c r="I129" s="72"/>
      <c r="J129" s="106"/>
      <c r="K129" s="78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</row>
    <row r="130" spans="1:87" s="68" customFormat="1" ht="16.5" hidden="1" customHeight="1" x14ac:dyDescent="0.25">
      <c r="A130" s="62"/>
      <c r="B130" s="122"/>
      <c r="C130" s="69"/>
      <c r="D130" s="70"/>
      <c r="E130" s="70"/>
      <c r="F130" s="119"/>
      <c r="G130" s="71"/>
      <c r="H130" s="71"/>
      <c r="I130" s="72"/>
      <c r="J130" s="106"/>
      <c r="K130" s="78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</row>
    <row r="131" spans="1:87" s="68" customFormat="1" ht="16.5" hidden="1" customHeight="1" x14ac:dyDescent="0.25">
      <c r="A131" s="62"/>
      <c r="B131" s="122"/>
      <c r="C131" s="69"/>
      <c r="D131" s="70"/>
      <c r="E131" s="70"/>
      <c r="F131" s="119"/>
      <c r="G131" s="71"/>
      <c r="H131" s="71"/>
      <c r="I131" s="72"/>
      <c r="J131" s="106"/>
      <c r="K131" s="78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</row>
    <row r="132" spans="1:87" s="68" customFormat="1" ht="16.5" hidden="1" customHeight="1" x14ac:dyDescent="0.25">
      <c r="A132" s="62"/>
      <c r="B132" s="122"/>
      <c r="C132" s="69"/>
      <c r="D132" s="70"/>
      <c r="E132" s="70"/>
      <c r="F132" s="119"/>
      <c r="G132" s="71"/>
      <c r="H132" s="71"/>
      <c r="I132" s="72"/>
      <c r="J132" s="106"/>
      <c r="K132" s="78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</row>
    <row r="133" spans="1:87" s="68" customFormat="1" ht="16.5" hidden="1" customHeight="1" x14ac:dyDescent="0.25">
      <c r="A133" s="62"/>
      <c r="B133" s="122"/>
      <c r="C133" s="69"/>
      <c r="D133" s="70"/>
      <c r="E133" s="70"/>
      <c r="F133" s="119"/>
      <c r="G133" s="71"/>
      <c r="H133" s="71"/>
      <c r="I133" s="72"/>
      <c r="J133" s="106"/>
      <c r="K133" s="78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</row>
    <row r="134" spans="1:87" s="68" customFormat="1" ht="16.5" hidden="1" customHeight="1" x14ac:dyDescent="0.25">
      <c r="A134" s="62"/>
      <c r="B134" s="122"/>
      <c r="C134" s="69"/>
      <c r="D134" s="70"/>
      <c r="E134" s="70"/>
      <c r="F134" s="119"/>
      <c r="G134" s="71"/>
      <c r="H134" s="71"/>
      <c r="I134" s="72"/>
      <c r="J134" s="106"/>
      <c r="K134" s="78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</row>
    <row r="135" spans="1:87" s="68" customFormat="1" ht="16.5" hidden="1" customHeight="1" x14ac:dyDescent="0.25">
      <c r="A135" s="62"/>
      <c r="B135" s="122"/>
      <c r="C135" s="69"/>
      <c r="D135" s="70"/>
      <c r="E135" s="70"/>
      <c r="F135" s="119"/>
      <c r="G135" s="71"/>
      <c r="H135" s="71"/>
      <c r="I135" s="72"/>
      <c r="J135" s="106"/>
      <c r="K135" s="78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</row>
    <row r="136" spans="1:87" s="68" customFormat="1" ht="16.5" hidden="1" customHeight="1" x14ac:dyDescent="0.25">
      <c r="A136" s="62"/>
      <c r="B136" s="122"/>
      <c r="C136" s="69"/>
      <c r="D136" s="70"/>
      <c r="E136" s="70"/>
      <c r="F136" s="119"/>
      <c r="G136" s="71"/>
      <c r="H136" s="71"/>
      <c r="I136" s="72"/>
      <c r="J136" s="106"/>
      <c r="K136" s="78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</row>
    <row r="137" spans="1:87" s="68" customFormat="1" ht="16.5" hidden="1" customHeight="1" x14ac:dyDescent="0.25">
      <c r="A137" s="62"/>
      <c r="B137" s="122"/>
      <c r="C137" s="69"/>
      <c r="D137" s="70"/>
      <c r="E137" s="70"/>
      <c r="F137" s="119"/>
      <c r="G137" s="71"/>
      <c r="H137" s="71"/>
      <c r="I137" s="72"/>
      <c r="J137" s="106"/>
      <c r="K137" s="78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</row>
    <row r="138" spans="1:87" s="68" customFormat="1" ht="16.5" hidden="1" customHeight="1" x14ac:dyDescent="0.25">
      <c r="A138" s="62"/>
      <c r="B138" s="122"/>
      <c r="C138" s="69"/>
      <c r="D138" s="70"/>
      <c r="E138" s="70"/>
      <c r="F138" s="119"/>
      <c r="G138" s="71"/>
      <c r="H138" s="71"/>
      <c r="I138" s="72"/>
      <c r="J138" s="106"/>
      <c r="K138" s="78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</row>
    <row r="139" spans="1:87" s="68" customFormat="1" ht="16.5" hidden="1" customHeight="1" x14ac:dyDescent="0.25">
      <c r="A139" s="62"/>
      <c r="B139" s="122"/>
      <c r="C139" s="69"/>
      <c r="D139" s="70"/>
      <c r="E139" s="70"/>
      <c r="F139" s="119"/>
      <c r="G139" s="71"/>
      <c r="H139" s="71"/>
      <c r="I139" s="72"/>
      <c r="J139" s="106"/>
      <c r="K139" s="78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</row>
    <row r="140" spans="1:87" s="68" customFormat="1" ht="16.5" hidden="1" customHeight="1" x14ac:dyDescent="0.25">
      <c r="A140" s="62"/>
      <c r="B140" s="122"/>
      <c r="C140" s="69"/>
      <c r="D140" s="70"/>
      <c r="E140" s="70"/>
      <c r="F140" s="119"/>
      <c r="G140" s="71"/>
      <c r="H140" s="71"/>
      <c r="I140" s="72"/>
      <c r="J140" s="106"/>
      <c r="K140" s="78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</row>
    <row r="141" spans="1:87" s="68" customFormat="1" ht="16.5" hidden="1" customHeight="1" x14ac:dyDescent="0.25">
      <c r="A141" s="62"/>
      <c r="B141" s="122"/>
      <c r="C141" s="69"/>
      <c r="D141" s="70"/>
      <c r="E141" s="70"/>
      <c r="F141" s="119"/>
      <c r="G141" s="71"/>
      <c r="H141" s="71"/>
      <c r="I141" s="72"/>
      <c r="J141" s="106"/>
      <c r="K141" s="78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</row>
    <row r="142" spans="1:87" s="68" customFormat="1" ht="16.5" hidden="1" customHeight="1" x14ac:dyDescent="0.25">
      <c r="A142" s="62"/>
      <c r="B142" s="122"/>
      <c r="C142" s="69"/>
      <c r="D142" s="70"/>
      <c r="E142" s="70"/>
      <c r="F142" s="119"/>
      <c r="G142" s="71"/>
      <c r="H142" s="71"/>
      <c r="I142" s="72"/>
      <c r="J142" s="106"/>
      <c r="K142" s="78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</row>
    <row r="143" spans="1:87" s="68" customFormat="1" ht="16.5" hidden="1" customHeight="1" x14ac:dyDescent="0.25">
      <c r="A143" s="62"/>
      <c r="B143" s="122"/>
      <c r="C143" s="69"/>
      <c r="D143" s="70"/>
      <c r="E143" s="70"/>
      <c r="F143" s="119"/>
      <c r="G143" s="71"/>
      <c r="H143" s="71"/>
      <c r="I143" s="72"/>
      <c r="J143" s="106"/>
      <c r="K143" s="78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</row>
    <row r="144" spans="1:87" s="68" customFormat="1" ht="16.5" hidden="1" customHeight="1" x14ac:dyDescent="0.25">
      <c r="A144" s="62"/>
      <c r="B144" s="122"/>
      <c r="C144" s="69"/>
      <c r="D144" s="70"/>
      <c r="E144" s="70"/>
      <c r="F144" s="119"/>
      <c r="G144" s="71"/>
      <c r="H144" s="71"/>
      <c r="I144" s="72"/>
      <c r="J144" s="106"/>
      <c r="K144" s="78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</row>
    <row r="145" spans="1:87" s="68" customFormat="1" ht="16.5" hidden="1" customHeight="1" x14ac:dyDescent="0.25">
      <c r="A145" s="62"/>
      <c r="B145" s="122"/>
      <c r="C145" s="69"/>
      <c r="D145" s="70"/>
      <c r="E145" s="70"/>
      <c r="F145" s="119"/>
      <c r="G145" s="71"/>
      <c r="H145" s="71"/>
      <c r="I145" s="72"/>
      <c r="J145" s="106"/>
      <c r="K145" s="78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</row>
    <row r="146" spans="1:87" s="68" customFormat="1" ht="16.5" hidden="1" customHeight="1" thickBot="1" x14ac:dyDescent="0.3">
      <c r="A146" s="62"/>
      <c r="B146" s="123"/>
      <c r="C146" s="74"/>
      <c r="D146" s="75"/>
      <c r="E146" s="75"/>
      <c r="F146" s="119"/>
      <c r="G146" s="71"/>
      <c r="H146" s="71"/>
      <c r="I146" s="72"/>
      <c r="J146" s="106"/>
      <c r="K146" s="78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</row>
    <row r="147" spans="1:87" s="73" customFormat="1" ht="35.1" customHeight="1" x14ac:dyDescent="0.2">
      <c r="A147" s="91" t="s">
        <v>41</v>
      </c>
      <c r="B147" s="124" t="s">
        <v>42</v>
      </c>
      <c r="C147" s="99"/>
      <c r="D147" s="100" t="s">
        <v>63</v>
      </c>
      <c r="E147" s="101" t="s">
        <v>63</v>
      </c>
      <c r="F147" s="60"/>
      <c r="G147" s="60"/>
      <c r="H147" s="105"/>
      <c r="I147" s="105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</row>
    <row r="148" spans="1:87" s="73" customFormat="1" ht="54.95" customHeight="1" thickBot="1" x14ac:dyDescent="0.3">
      <c r="A148" s="152" t="s">
        <v>66</v>
      </c>
      <c r="B148" s="165" t="s">
        <v>45</v>
      </c>
      <c r="C148" s="96" t="s">
        <v>67</v>
      </c>
      <c r="D148" s="96" t="s">
        <v>68</v>
      </c>
      <c r="E148" s="98" t="s">
        <v>69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</row>
    <row r="149" spans="1:87" s="68" customFormat="1" ht="30.95" customHeight="1" x14ac:dyDescent="0.25">
      <c r="A149" s="62"/>
      <c r="B149" s="121"/>
      <c r="C149" s="118" t="s">
        <v>70</v>
      </c>
      <c r="D149" s="79"/>
      <c r="E149" s="79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</row>
    <row r="150" spans="1:87" s="68" customFormat="1" ht="30.95" customHeight="1" x14ac:dyDescent="0.25">
      <c r="A150" s="62"/>
      <c r="B150" s="122"/>
      <c r="C150" s="119" t="s">
        <v>71</v>
      </c>
      <c r="D150" s="80"/>
      <c r="E150" s="80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</row>
    <row r="151" spans="1:87" s="68" customFormat="1" ht="30.95" customHeight="1" x14ac:dyDescent="0.25">
      <c r="A151" s="62"/>
      <c r="B151" s="122"/>
      <c r="C151" s="119" t="s">
        <v>72</v>
      </c>
      <c r="D151" s="80"/>
      <c r="E151" s="80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</row>
    <row r="152" spans="1:87" s="68" customFormat="1" ht="30.95" customHeight="1" x14ac:dyDescent="0.25">
      <c r="A152" s="62"/>
      <c r="B152" s="122"/>
      <c r="C152" s="119" t="s">
        <v>73</v>
      </c>
      <c r="D152" s="80"/>
      <c r="E152" s="80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</row>
    <row r="153" spans="1:87" s="68" customFormat="1" ht="30.95" customHeight="1" x14ac:dyDescent="0.25">
      <c r="A153" s="62"/>
      <c r="B153" s="122"/>
      <c r="C153" s="119" t="s">
        <v>74</v>
      </c>
      <c r="D153" s="80"/>
      <c r="E153" s="80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</row>
    <row r="154" spans="1:87" s="68" customFormat="1" ht="30.95" customHeight="1" x14ac:dyDescent="0.25">
      <c r="A154" s="62"/>
      <c r="B154" s="122"/>
      <c r="C154" s="119" t="s">
        <v>75</v>
      </c>
      <c r="D154" s="80"/>
      <c r="E154" s="80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</row>
    <row r="155" spans="1:87" s="51" customFormat="1" x14ac:dyDescent="0.35">
      <c r="A155" s="50"/>
      <c r="D155" s="52"/>
    </row>
    <row r="156" spans="1:87" s="51" customFormat="1" x14ac:dyDescent="0.35">
      <c r="A156" s="50"/>
      <c r="D156" s="52"/>
    </row>
    <row r="157" spans="1:87" s="51" customFormat="1" x14ac:dyDescent="0.35">
      <c r="A157" s="50"/>
      <c r="D157" s="52"/>
    </row>
    <row r="158" spans="1:87" s="51" customFormat="1" x14ac:dyDescent="0.35">
      <c r="A158" s="50"/>
      <c r="D158" s="52"/>
    </row>
    <row r="159" spans="1:87" s="51" customFormat="1" x14ac:dyDescent="0.35">
      <c r="A159" s="50"/>
      <c r="D159" s="52"/>
    </row>
    <row r="160" spans="1:87" s="51" customFormat="1" x14ac:dyDescent="0.35">
      <c r="A160" s="50"/>
      <c r="D160" s="52"/>
    </row>
    <row r="161" spans="1:4" s="51" customFormat="1" x14ac:dyDescent="0.35">
      <c r="A161" s="50"/>
      <c r="D161" s="52"/>
    </row>
    <row r="162" spans="1:4" s="51" customFormat="1" x14ac:dyDescent="0.35">
      <c r="A162" s="50"/>
      <c r="D162" s="52"/>
    </row>
    <row r="163" spans="1:4" s="51" customFormat="1" x14ac:dyDescent="0.35">
      <c r="A163" s="50"/>
      <c r="D163" s="52"/>
    </row>
    <row r="164" spans="1:4" s="51" customFormat="1" x14ac:dyDescent="0.35">
      <c r="A164" s="50"/>
      <c r="D164" s="52"/>
    </row>
    <row r="165" spans="1:4" s="51" customFormat="1" x14ac:dyDescent="0.35">
      <c r="A165" s="50"/>
      <c r="D165" s="52"/>
    </row>
    <row r="166" spans="1:4" s="51" customFormat="1" x14ac:dyDescent="0.35">
      <c r="A166" s="50"/>
      <c r="D166" s="52"/>
    </row>
    <row r="167" spans="1:4" s="51" customFormat="1" x14ac:dyDescent="0.35">
      <c r="A167" s="50"/>
      <c r="D167" s="52"/>
    </row>
    <row r="168" spans="1:4" s="51" customFormat="1" x14ac:dyDescent="0.35">
      <c r="A168" s="50"/>
      <c r="D168" s="52"/>
    </row>
    <row r="169" spans="1:4" s="51" customFormat="1" x14ac:dyDescent="0.35">
      <c r="A169" s="50"/>
      <c r="D169" s="52"/>
    </row>
    <row r="170" spans="1:4" s="51" customFormat="1" x14ac:dyDescent="0.35">
      <c r="A170" s="50"/>
      <c r="D170" s="52"/>
    </row>
    <row r="171" spans="1:4" s="51" customFormat="1" x14ac:dyDescent="0.35">
      <c r="A171" s="50"/>
      <c r="D171" s="52"/>
    </row>
    <row r="172" spans="1:4" s="51" customFormat="1" x14ac:dyDescent="0.35">
      <c r="A172" s="50"/>
      <c r="D172" s="52"/>
    </row>
    <row r="173" spans="1:4" s="51" customFormat="1" x14ac:dyDescent="0.35">
      <c r="A173" s="50"/>
      <c r="D173" s="52"/>
    </row>
    <row r="174" spans="1:4" s="51" customFormat="1" x14ac:dyDescent="0.35">
      <c r="A174" s="50"/>
      <c r="D174" s="52"/>
    </row>
    <row r="175" spans="1:4" s="51" customFormat="1" x14ac:dyDescent="0.35">
      <c r="A175" s="50"/>
      <c r="D175" s="52"/>
    </row>
    <row r="176" spans="1:4" s="51" customFormat="1" x14ac:dyDescent="0.35">
      <c r="A176" s="50"/>
      <c r="D176" s="52"/>
    </row>
    <row r="177" spans="1:4" s="51" customFormat="1" x14ac:dyDescent="0.35">
      <c r="A177" s="50"/>
      <c r="D177" s="52"/>
    </row>
    <row r="178" spans="1:4" s="51" customFormat="1" x14ac:dyDescent="0.35">
      <c r="A178" s="50"/>
      <c r="D178" s="52"/>
    </row>
    <row r="179" spans="1:4" s="51" customFormat="1" x14ac:dyDescent="0.35">
      <c r="A179" s="50"/>
      <c r="D179" s="52"/>
    </row>
    <row r="180" spans="1:4" s="51" customFormat="1" x14ac:dyDescent="0.35">
      <c r="A180" s="50"/>
      <c r="D180" s="52"/>
    </row>
    <row r="181" spans="1:4" s="51" customFormat="1" x14ac:dyDescent="0.35">
      <c r="A181" s="50"/>
      <c r="D181" s="52"/>
    </row>
    <row r="182" spans="1:4" s="51" customFormat="1" x14ac:dyDescent="0.35">
      <c r="A182" s="50"/>
      <c r="D182" s="52"/>
    </row>
    <row r="183" spans="1:4" s="51" customFormat="1" x14ac:dyDescent="0.35">
      <c r="A183" s="50"/>
      <c r="D183" s="52"/>
    </row>
    <row r="184" spans="1:4" s="51" customFormat="1" x14ac:dyDescent="0.35">
      <c r="A184" s="50"/>
      <c r="D184" s="52"/>
    </row>
    <row r="185" spans="1:4" s="51" customFormat="1" x14ac:dyDescent="0.35">
      <c r="A185" s="50"/>
      <c r="D185" s="52"/>
    </row>
    <row r="186" spans="1:4" s="51" customFormat="1" x14ac:dyDescent="0.35">
      <c r="A186" s="50"/>
      <c r="D186" s="52"/>
    </row>
    <row r="187" spans="1:4" s="51" customFormat="1" x14ac:dyDescent="0.35">
      <c r="A187" s="50"/>
      <c r="D187" s="52"/>
    </row>
    <row r="188" spans="1:4" s="51" customFormat="1" x14ac:dyDescent="0.35">
      <c r="A188" s="50"/>
      <c r="D188" s="52"/>
    </row>
    <row r="189" spans="1:4" s="51" customFormat="1" x14ac:dyDescent="0.35">
      <c r="A189" s="50"/>
      <c r="D189" s="52"/>
    </row>
    <row r="190" spans="1:4" s="51" customFormat="1" x14ac:dyDescent="0.35">
      <c r="A190" s="50"/>
      <c r="D190" s="52"/>
    </row>
    <row r="191" spans="1:4" s="51" customFormat="1" x14ac:dyDescent="0.35">
      <c r="A191" s="50"/>
      <c r="D191" s="52"/>
    </row>
    <row r="192" spans="1:4" s="51" customFormat="1" x14ac:dyDescent="0.35">
      <c r="A192" s="50"/>
      <c r="D192" s="52"/>
    </row>
    <row r="193" spans="1:4" s="51" customFormat="1" x14ac:dyDescent="0.35">
      <c r="A193" s="50"/>
      <c r="D193" s="52"/>
    </row>
    <row r="194" spans="1:4" s="51" customFormat="1" x14ac:dyDescent="0.35">
      <c r="A194" s="50"/>
      <c r="D194" s="52"/>
    </row>
    <row r="195" spans="1:4" s="51" customFormat="1" x14ac:dyDescent="0.35">
      <c r="A195" s="50"/>
      <c r="D195" s="52"/>
    </row>
    <row r="196" spans="1:4" s="51" customFormat="1" x14ac:dyDescent="0.35">
      <c r="A196" s="50"/>
      <c r="D196" s="52"/>
    </row>
    <row r="197" spans="1:4" s="51" customFormat="1" x14ac:dyDescent="0.35">
      <c r="A197" s="50"/>
      <c r="D197" s="52"/>
    </row>
    <row r="198" spans="1:4" s="51" customFormat="1" x14ac:dyDescent="0.35">
      <c r="A198" s="50"/>
      <c r="D198" s="52"/>
    </row>
    <row r="199" spans="1:4" s="51" customFormat="1" x14ac:dyDescent="0.35">
      <c r="A199" s="50"/>
      <c r="D199" s="52"/>
    </row>
    <row r="200" spans="1:4" s="51" customFormat="1" x14ac:dyDescent="0.35">
      <c r="A200" s="50"/>
      <c r="D200" s="52"/>
    </row>
    <row r="201" spans="1:4" s="51" customFormat="1" x14ac:dyDescent="0.35">
      <c r="A201" s="50"/>
      <c r="D201" s="52"/>
    </row>
    <row r="202" spans="1:4" s="51" customFormat="1" x14ac:dyDescent="0.35">
      <c r="A202" s="50"/>
      <c r="D202" s="52"/>
    </row>
    <row r="203" spans="1:4" s="51" customFormat="1" x14ac:dyDescent="0.35">
      <c r="A203" s="50"/>
      <c r="D203" s="52"/>
    </row>
    <row r="204" spans="1:4" s="51" customFormat="1" x14ac:dyDescent="0.35">
      <c r="A204" s="50"/>
      <c r="D204" s="52"/>
    </row>
    <row r="205" spans="1:4" s="51" customFormat="1" x14ac:dyDescent="0.35">
      <c r="A205" s="50"/>
      <c r="D205" s="52"/>
    </row>
    <row r="206" spans="1:4" s="51" customFormat="1" x14ac:dyDescent="0.35">
      <c r="A206" s="50"/>
      <c r="D206" s="52"/>
    </row>
    <row r="207" spans="1:4" s="51" customFormat="1" x14ac:dyDescent="0.35">
      <c r="A207" s="50"/>
      <c r="D207" s="52"/>
    </row>
    <row r="208" spans="1:4" s="51" customFormat="1" x14ac:dyDescent="0.35">
      <c r="A208" s="50"/>
      <c r="D208" s="52"/>
    </row>
    <row r="209" spans="1:4" s="51" customFormat="1" x14ac:dyDescent="0.35">
      <c r="A209" s="50"/>
      <c r="D209" s="52"/>
    </row>
    <row r="210" spans="1:4" s="51" customFormat="1" x14ac:dyDescent="0.35">
      <c r="A210" s="50"/>
      <c r="D210" s="52"/>
    </row>
    <row r="211" spans="1:4" s="51" customFormat="1" x14ac:dyDescent="0.35">
      <c r="A211" s="50"/>
      <c r="D211" s="52"/>
    </row>
    <row r="212" spans="1:4" s="51" customFormat="1" x14ac:dyDescent="0.35">
      <c r="A212" s="50"/>
      <c r="D212" s="52"/>
    </row>
    <row r="213" spans="1:4" s="51" customFormat="1" x14ac:dyDescent="0.35">
      <c r="A213" s="50"/>
      <c r="D213" s="52"/>
    </row>
    <row r="214" spans="1:4" s="51" customFormat="1" x14ac:dyDescent="0.35">
      <c r="A214" s="50"/>
      <c r="D214" s="52"/>
    </row>
    <row r="215" spans="1:4" s="51" customFormat="1" x14ac:dyDescent="0.35">
      <c r="A215" s="50"/>
      <c r="D215" s="52"/>
    </row>
    <row r="216" spans="1:4" s="51" customFormat="1" x14ac:dyDescent="0.35">
      <c r="A216" s="50"/>
      <c r="D216" s="52"/>
    </row>
    <row r="217" spans="1:4" s="51" customFormat="1" x14ac:dyDescent="0.35">
      <c r="A217" s="50"/>
      <c r="D217" s="52"/>
    </row>
    <row r="218" spans="1:4" s="51" customFormat="1" x14ac:dyDescent="0.35">
      <c r="A218" s="50"/>
      <c r="D218" s="52"/>
    </row>
    <row r="219" spans="1:4" s="51" customFormat="1" x14ac:dyDescent="0.35">
      <c r="A219" s="50"/>
      <c r="D219" s="52"/>
    </row>
    <row r="220" spans="1:4" s="51" customFormat="1" x14ac:dyDescent="0.35">
      <c r="A220" s="50"/>
      <c r="D220" s="52"/>
    </row>
    <row r="221" spans="1:4" s="51" customFormat="1" x14ac:dyDescent="0.35">
      <c r="A221" s="50"/>
      <c r="D221" s="52"/>
    </row>
    <row r="222" spans="1:4" s="51" customFormat="1" x14ac:dyDescent="0.35">
      <c r="A222" s="50"/>
      <c r="D222" s="52"/>
    </row>
    <row r="223" spans="1:4" s="51" customFormat="1" x14ac:dyDescent="0.35">
      <c r="A223" s="50"/>
      <c r="D223" s="52"/>
    </row>
    <row r="224" spans="1:4" s="51" customFormat="1" x14ac:dyDescent="0.35">
      <c r="A224" s="50"/>
      <c r="D224" s="52"/>
    </row>
    <row r="225" spans="1:4" s="51" customFormat="1" x14ac:dyDescent="0.35">
      <c r="A225" s="50"/>
      <c r="D225" s="52"/>
    </row>
    <row r="226" spans="1:4" s="51" customFormat="1" x14ac:dyDescent="0.35">
      <c r="A226" s="50"/>
      <c r="D226" s="52"/>
    </row>
    <row r="227" spans="1:4" s="51" customFormat="1" x14ac:dyDescent="0.35">
      <c r="A227" s="50"/>
      <c r="D227" s="52"/>
    </row>
    <row r="228" spans="1:4" s="51" customFormat="1" x14ac:dyDescent="0.35">
      <c r="A228" s="50"/>
      <c r="D228" s="52"/>
    </row>
    <row r="229" spans="1:4" s="51" customFormat="1" x14ac:dyDescent="0.35">
      <c r="A229" s="50"/>
      <c r="D229" s="52"/>
    </row>
    <row r="230" spans="1:4" s="51" customFormat="1" x14ac:dyDescent="0.35">
      <c r="A230" s="50"/>
      <c r="D230" s="52"/>
    </row>
    <row r="231" spans="1:4" s="51" customFormat="1" x14ac:dyDescent="0.35">
      <c r="A231" s="50"/>
      <c r="D231" s="52"/>
    </row>
    <row r="232" spans="1:4" s="51" customFormat="1" x14ac:dyDescent="0.35">
      <c r="A232" s="50"/>
      <c r="D232" s="52"/>
    </row>
    <row r="233" spans="1:4" s="51" customFormat="1" x14ac:dyDescent="0.35">
      <c r="A233" s="50"/>
      <c r="D233" s="52"/>
    </row>
    <row r="234" spans="1:4" s="51" customFormat="1" x14ac:dyDescent="0.35">
      <c r="A234" s="50"/>
      <c r="D234" s="52"/>
    </row>
    <row r="235" spans="1:4" s="51" customFormat="1" x14ac:dyDescent="0.35">
      <c r="A235" s="50"/>
      <c r="D235" s="52"/>
    </row>
    <row r="236" spans="1:4" s="51" customFormat="1" x14ac:dyDescent="0.35">
      <c r="A236" s="50"/>
      <c r="D236" s="52"/>
    </row>
    <row r="237" spans="1:4" s="51" customFormat="1" x14ac:dyDescent="0.35">
      <c r="A237" s="50"/>
      <c r="D237" s="52"/>
    </row>
    <row r="238" spans="1:4" s="51" customFormat="1" x14ac:dyDescent="0.35">
      <c r="A238" s="50"/>
      <c r="D238" s="52"/>
    </row>
    <row r="239" spans="1:4" s="51" customFormat="1" x14ac:dyDescent="0.35">
      <c r="A239" s="50"/>
      <c r="D239" s="52"/>
    </row>
    <row r="240" spans="1:4" s="51" customFormat="1" x14ac:dyDescent="0.35">
      <c r="A240" s="50"/>
      <c r="D240" s="52"/>
    </row>
    <row r="241" spans="1:4" s="51" customFormat="1" x14ac:dyDescent="0.35">
      <c r="A241" s="50"/>
      <c r="D241" s="52"/>
    </row>
    <row r="242" spans="1:4" s="51" customFormat="1" x14ac:dyDescent="0.35">
      <c r="A242" s="50"/>
      <c r="D242" s="52"/>
    </row>
    <row r="243" spans="1:4" s="51" customFormat="1" x14ac:dyDescent="0.35">
      <c r="A243" s="50"/>
      <c r="D243" s="52"/>
    </row>
    <row r="244" spans="1:4" s="51" customFormat="1" x14ac:dyDescent="0.35">
      <c r="A244" s="50"/>
      <c r="D244" s="52"/>
    </row>
    <row r="245" spans="1:4" s="51" customFormat="1" x14ac:dyDescent="0.35">
      <c r="A245" s="50"/>
      <c r="D245" s="52"/>
    </row>
    <row r="246" spans="1:4" s="51" customFormat="1" x14ac:dyDescent="0.35">
      <c r="A246" s="50"/>
      <c r="D246" s="52"/>
    </row>
    <row r="247" spans="1:4" s="51" customFormat="1" x14ac:dyDescent="0.35">
      <c r="A247" s="50"/>
      <c r="D247" s="52"/>
    </row>
    <row r="248" spans="1:4" s="51" customFormat="1" x14ac:dyDescent="0.35">
      <c r="A248" s="50"/>
      <c r="D248" s="52"/>
    </row>
    <row r="249" spans="1:4" s="51" customFormat="1" x14ac:dyDescent="0.35">
      <c r="A249" s="50"/>
      <c r="D249" s="52"/>
    </row>
    <row r="250" spans="1:4" s="51" customFormat="1" x14ac:dyDescent="0.35">
      <c r="A250" s="50"/>
      <c r="D250" s="52"/>
    </row>
    <row r="251" spans="1:4" s="51" customFormat="1" x14ac:dyDescent="0.35">
      <c r="A251" s="50"/>
      <c r="D251" s="52"/>
    </row>
    <row r="252" spans="1:4" s="51" customFormat="1" x14ac:dyDescent="0.35">
      <c r="A252" s="50"/>
      <c r="D252" s="52"/>
    </row>
    <row r="253" spans="1:4" s="51" customFormat="1" x14ac:dyDescent="0.35">
      <c r="A253" s="50"/>
      <c r="D253" s="52"/>
    </row>
    <row r="254" spans="1:4" s="51" customFormat="1" x14ac:dyDescent="0.35">
      <c r="A254" s="50"/>
      <c r="D254" s="52"/>
    </row>
    <row r="255" spans="1:4" s="51" customFormat="1" x14ac:dyDescent="0.35">
      <c r="A255" s="50"/>
      <c r="D255" s="52"/>
    </row>
    <row r="256" spans="1:4" s="51" customFormat="1" x14ac:dyDescent="0.35">
      <c r="A256" s="50"/>
      <c r="D256" s="52"/>
    </row>
    <row r="257" spans="1:4" s="51" customFormat="1" x14ac:dyDescent="0.35">
      <c r="A257" s="50"/>
      <c r="D257" s="52"/>
    </row>
    <row r="258" spans="1:4" s="51" customFormat="1" x14ac:dyDescent="0.35">
      <c r="A258" s="50"/>
      <c r="D258" s="52"/>
    </row>
    <row r="259" spans="1:4" s="51" customFormat="1" x14ac:dyDescent="0.35">
      <c r="A259" s="50"/>
      <c r="D259" s="52"/>
    </row>
    <row r="260" spans="1:4" s="51" customFormat="1" x14ac:dyDescent="0.35">
      <c r="A260" s="50"/>
      <c r="D260" s="52"/>
    </row>
    <row r="261" spans="1:4" s="51" customFormat="1" x14ac:dyDescent="0.35">
      <c r="A261" s="50"/>
      <c r="D261" s="52"/>
    </row>
    <row r="262" spans="1:4" s="51" customFormat="1" x14ac:dyDescent="0.35">
      <c r="A262" s="50"/>
      <c r="D262" s="52"/>
    </row>
    <row r="263" spans="1:4" s="51" customFormat="1" x14ac:dyDescent="0.35">
      <c r="A263" s="50"/>
      <c r="D263" s="52"/>
    </row>
    <row r="264" spans="1:4" s="51" customFormat="1" x14ac:dyDescent="0.35">
      <c r="A264" s="50"/>
      <c r="D264" s="52"/>
    </row>
    <row r="265" spans="1:4" s="51" customFormat="1" x14ac:dyDescent="0.35">
      <c r="A265" s="50"/>
      <c r="D265" s="52"/>
    </row>
    <row r="266" spans="1:4" s="51" customFormat="1" x14ac:dyDescent="0.35">
      <c r="A266" s="50"/>
      <c r="D266" s="52"/>
    </row>
    <row r="267" spans="1:4" s="51" customFormat="1" x14ac:dyDescent="0.35">
      <c r="A267" s="50"/>
      <c r="D267" s="52"/>
    </row>
    <row r="268" spans="1:4" s="51" customFormat="1" x14ac:dyDescent="0.35">
      <c r="A268" s="50"/>
      <c r="D268" s="52"/>
    </row>
    <row r="269" spans="1:4" s="51" customFormat="1" x14ac:dyDescent="0.35">
      <c r="A269" s="50"/>
      <c r="D269" s="52"/>
    </row>
    <row r="270" spans="1:4" s="51" customFormat="1" x14ac:dyDescent="0.35">
      <c r="A270" s="50"/>
      <c r="D270" s="52"/>
    </row>
    <row r="271" spans="1:4" s="51" customFormat="1" x14ac:dyDescent="0.35">
      <c r="A271" s="50"/>
      <c r="D271" s="52"/>
    </row>
    <row r="272" spans="1:4" s="51" customFormat="1" x14ac:dyDescent="0.35">
      <c r="A272" s="50"/>
      <c r="D272" s="52"/>
    </row>
    <row r="273" spans="1:4" s="51" customFormat="1" x14ac:dyDescent="0.35">
      <c r="A273" s="50"/>
      <c r="D273" s="52"/>
    </row>
    <row r="274" spans="1:4" s="51" customFormat="1" x14ac:dyDescent="0.35">
      <c r="A274" s="50"/>
      <c r="D274" s="52"/>
    </row>
    <row r="275" spans="1:4" s="51" customFormat="1" x14ac:dyDescent="0.35">
      <c r="A275" s="50"/>
      <c r="D275" s="52"/>
    </row>
    <row r="276" spans="1:4" s="51" customFormat="1" x14ac:dyDescent="0.35">
      <c r="A276" s="50"/>
      <c r="D276" s="52"/>
    </row>
    <row r="277" spans="1:4" s="51" customFormat="1" x14ac:dyDescent="0.35">
      <c r="A277" s="50"/>
      <c r="D277" s="52"/>
    </row>
    <row r="278" spans="1:4" s="51" customFormat="1" x14ac:dyDescent="0.35">
      <c r="A278" s="50"/>
      <c r="D278" s="52"/>
    </row>
    <row r="279" spans="1:4" s="51" customFormat="1" x14ac:dyDescent="0.35">
      <c r="A279" s="50"/>
      <c r="D279" s="52"/>
    </row>
    <row r="280" spans="1:4" s="51" customFormat="1" x14ac:dyDescent="0.35">
      <c r="A280" s="50"/>
      <c r="D280" s="52"/>
    </row>
    <row r="281" spans="1:4" s="51" customFormat="1" x14ac:dyDescent="0.35">
      <c r="A281" s="50"/>
      <c r="D281" s="52"/>
    </row>
    <row r="282" spans="1:4" s="51" customFormat="1" x14ac:dyDescent="0.35">
      <c r="A282" s="50"/>
      <c r="D282" s="52"/>
    </row>
    <row r="283" spans="1:4" s="51" customFormat="1" x14ac:dyDescent="0.35">
      <c r="A283" s="50"/>
      <c r="D283" s="52"/>
    </row>
    <row r="284" spans="1:4" s="51" customFormat="1" x14ac:dyDescent="0.35">
      <c r="A284" s="50"/>
      <c r="D284" s="52"/>
    </row>
    <row r="285" spans="1:4" s="51" customFormat="1" x14ac:dyDescent="0.35">
      <c r="A285" s="50"/>
      <c r="D285" s="52"/>
    </row>
    <row r="286" spans="1:4" s="51" customFormat="1" x14ac:dyDescent="0.35">
      <c r="A286" s="50"/>
      <c r="D286" s="52"/>
    </row>
    <row r="287" spans="1:4" s="51" customFormat="1" x14ac:dyDescent="0.35">
      <c r="A287" s="50"/>
      <c r="D287" s="52"/>
    </row>
    <row r="288" spans="1:4" s="51" customFormat="1" x14ac:dyDescent="0.35">
      <c r="A288" s="50"/>
      <c r="D288" s="52"/>
    </row>
    <row r="289" spans="1:4" s="51" customFormat="1" x14ac:dyDescent="0.35">
      <c r="A289" s="50"/>
      <c r="D289" s="52"/>
    </row>
    <row r="290" spans="1:4" s="51" customFormat="1" x14ac:dyDescent="0.35">
      <c r="A290" s="50"/>
      <c r="D290" s="52"/>
    </row>
    <row r="291" spans="1:4" s="51" customFormat="1" x14ac:dyDescent="0.35">
      <c r="A291" s="50"/>
      <c r="D291" s="52"/>
    </row>
    <row r="292" spans="1:4" s="51" customFormat="1" x14ac:dyDescent="0.35">
      <c r="A292" s="50"/>
      <c r="D292" s="52"/>
    </row>
    <row r="293" spans="1:4" s="51" customFormat="1" x14ac:dyDescent="0.35">
      <c r="A293" s="50"/>
      <c r="D293" s="52"/>
    </row>
    <row r="294" spans="1:4" s="51" customFormat="1" x14ac:dyDescent="0.35">
      <c r="A294" s="50"/>
      <c r="D294" s="52"/>
    </row>
    <row r="295" spans="1:4" s="51" customFormat="1" x14ac:dyDescent="0.35">
      <c r="A295" s="50"/>
      <c r="D295" s="52"/>
    </row>
    <row r="296" spans="1:4" s="51" customFormat="1" x14ac:dyDescent="0.35">
      <c r="A296" s="50"/>
      <c r="D296" s="52"/>
    </row>
    <row r="297" spans="1:4" s="51" customFormat="1" x14ac:dyDescent="0.35">
      <c r="A297" s="50"/>
      <c r="D297" s="52"/>
    </row>
    <row r="298" spans="1:4" s="51" customFormat="1" x14ac:dyDescent="0.35">
      <c r="A298" s="50"/>
      <c r="D298" s="52"/>
    </row>
    <row r="299" spans="1:4" s="51" customFormat="1" x14ac:dyDescent="0.35">
      <c r="A299" s="50"/>
      <c r="D299" s="52"/>
    </row>
    <row r="300" spans="1:4" s="51" customFormat="1" x14ac:dyDescent="0.35">
      <c r="A300" s="50"/>
      <c r="D300" s="52"/>
    </row>
    <row r="301" spans="1:4" s="51" customFormat="1" x14ac:dyDescent="0.35">
      <c r="A301" s="50"/>
      <c r="D301" s="52"/>
    </row>
    <row r="302" spans="1:4" s="51" customFormat="1" x14ac:dyDescent="0.35">
      <c r="A302" s="50"/>
      <c r="D302" s="52"/>
    </row>
    <row r="303" spans="1:4" s="51" customFormat="1" x14ac:dyDescent="0.35">
      <c r="A303" s="50"/>
      <c r="D303" s="52"/>
    </row>
    <row r="304" spans="1:4" s="51" customFormat="1" x14ac:dyDescent="0.35">
      <c r="A304" s="50"/>
      <c r="D304" s="52"/>
    </row>
    <row r="305" spans="1:4" s="51" customFormat="1" x14ac:dyDescent="0.35">
      <c r="A305" s="50"/>
      <c r="D305" s="52"/>
    </row>
    <row r="306" spans="1:4" s="51" customFormat="1" x14ac:dyDescent="0.35">
      <c r="A306" s="50"/>
      <c r="D306" s="52"/>
    </row>
    <row r="307" spans="1:4" s="51" customFormat="1" x14ac:dyDescent="0.35">
      <c r="A307" s="50"/>
      <c r="D307" s="52"/>
    </row>
    <row r="308" spans="1:4" s="51" customFormat="1" x14ac:dyDescent="0.35">
      <c r="A308" s="50"/>
      <c r="D308" s="52"/>
    </row>
    <row r="309" spans="1:4" s="51" customFormat="1" x14ac:dyDescent="0.35">
      <c r="A309" s="50"/>
      <c r="D309" s="52"/>
    </row>
    <row r="310" spans="1:4" s="51" customFormat="1" x14ac:dyDescent="0.35">
      <c r="A310" s="50"/>
      <c r="D310" s="52"/>
    </row>
    <row r="311" spans="1:4" s="51" customFormat="1" x14ac:dyDescent="0.35">
      <c r="A311" s="50"/>
      <c r="D311" s="52"/>
    </row>
    <row r="312" spans="1:4" s="51" customFormat="1" x14ac:dyDescent="0.35">
      <c r="A312" s="50"/>
      <c r="D312" s="52"/>
    </row>
    <row r="313" spans="1:4" s="51" customFormat="1" x14ac:dyDescent="0.35">
      <c r="A313" s="50"/>
      <c r="D313" s="52"/>
    </row>
    <row r="314" spans="1:4" s="51" customFormat="1" x14ac:dyDescent="0.35">
      <c r="A314" s="50"/>
      <c r="D314" s="52"/>
    </row>
    <row r="315" spans="1:4" s="51" customFormat="1" x14ac:dyDescent="0.35">
      <c r="A315" s="50"/>
      <c r="D315" s="52"/>
    </row>
    <row r="316" spans="1:4" s="51" customFormat="1" x14ac:dyDescent="0.35">
      <c r="A316" s="50"/>
      <c r="D316" s="52"/>
    </row>
    <row r="317" spans="1:4" s="51" customFormat="1" x14ac:dyDescent="0.35">
      <c r="A317" s="50"/>
      <c r="D317" s="52"/>
    </row>
    <row r="318" spans="1:4" s="51" customFormat="1" x14ac:dyDescent="0.35">
      <c r="A318" s="50"/>
      <c r="D318" s="52"/>
    </row>
    <row r="319" spans="1:4" s="51" customFormat="1" x14ac:dyDescent="0.35">
      <c r="A319" s="50"/>
      <c r="D319" s="52"/>
    </row>
    <row r="320" spans="1:4" s="51" customFormat="1" x14ac:dyDescent="0.35">
      <c r="A320" s="50"/>
      <c r="D320" s="52"/>
    </row>
    <row r="321" spans="1:4" s="51" customFormat="1" x14ac:dyDescent="0.35">
      <c r="A321" s="50"/>
      <c r="D321" s="52"/>
    </row>
    <row r="322" spans="1:4" s="51" customFormat="1" x14ac:dyDescent="0.35">
      <c r="A322" s="50"/>
      <c r="D322" s="52"/>
    </row>
    <row r="323" spans="1:4" s="51" customFormat="1" x14ac:dyDescent="0.35">
      <c r="A323" s="50"/>
      <c r="D323" s="52"/>
    </row>
    <row r="324" spans="1:4" s="51" customFormat="1" x14ac:dyDescent="0.35">
      <c r="A324" s="50"/>
      <c r="D324" s="52"/>
    </row>
    <row r="325" spans="1:4" s="51" customFormat="1" x14ac:dyDescent="0.35">
      <c r="A325" s="50"/>
      <c r="D325" s="52"/>
    </row>
    <row r="326" spans="1:4" s="51" customFormat="1" x14ac:dyDescent="0.35">
      <c r="A326" s="50"/>
      <c r="D326" s="52"/>
    </row>
    <row r="327" spans="1:4" s="51" customFormat="1" x14ac:dyDescent="0.35">
      <c r="A327" s="50"/>
      <c r="D327" s="52"/>
    </row>
    <row r="328" spans="1:4" s="51" customFormat="1" x14ac:dyDescent="0.35">
      <c r="A328" s="50"/>
      <c r="D328" s="52"/>
    </row>
    <row r="329" spans="1:4" s="51" customFormat="1" x14ac:dyDescent="0.35">
      <c r="A329" s="50"/>
      <c r="D329" s="52"/>
    </row>
    <row r="330" spans="1:4" s="51" customFormat="1" x14ac:dyDescent="0.35">
      <c r="A330" s="50"/>
      <c r="D330" s="52"/>
    </row>
    <row r="331" spans="1:4" s="51" customFormat="1" x14ac:dyDescent="0.35">
      <c r="A331" s="50"/>
      <c r="D331" s="52"/>
    </row>
    <row r="332" spans="1:4" s="51" customFormat="1" x14ac:dyDescent="0.35">
      <c r="A332" s="50"/>
      <c r="D332" s="52"/>
    </row>
    <row r="333" spans="1:4" s="51" customFormat="1" x14ac:dyDescent="0.35">
      <c r="A333" s="50"/>
      <c r="D333" s="52"/>
    </row>
    <row r="334" spans="1:4" s="51" customFormat="1" x14ac:dyDescent="0.35">
      <c r="A334" s="50"/>
      <c r="D334" s="52"/>
    </row>
    <row r="335" spans="1:4" s="51" customFormat="1" x14ac:dyDescent="0.35">
      <c r="A335" s="50"/>
      <c r="D335" s="52"/>
    </row>
    <row r="336" spans="1:4" s="51" customFormat="1" x14ac:dyDescent="0.35">
      <c r="A336" s="50"/>
      <c r="D336" s="52"/>
    </row>
    <row r="337" spans="1:4" s="51" customFormat="1" x14ac:dyDescent="0.35">
      <c r="A337" s="50"/>
      <c r="D337" s="52"/>
    </row>
    <row r="338" spans="1:4" s="51" customFormat="1" x14ac:dyDescent="0.35">
      <c r="A338" s="50"/>
      <c r="D338" s="52"/>
    </row>
    <row r="339" spans="1:4" s="51" customFormat="1" x14ac:dyDescent="0.35">
      <c r="A339" s="50"/>
      <c r="D339" s="52"/>
    </row>
    <row r="340" spans="1:4" s="51" customFormat="1" x14ac:dyDescent="0.35">
      <c r="A340" s="50"/>
      <c r="D340" s="52"/>
    </row>
    <row r="341" spans="1:4" s="51" customFormat="1" x14ac:dyDescent="0.35">
      <c r="A341" s="50"/>
      <c r="D341" s="52"/>
    </row>
    <row r="342" spans="1:4" s="51" customFormat="1" x14ac:dyDescent="0.35">
      <c r="A342" s="50"/>
      <c r="D342" s="52"/>
    </row>
    <row r="343" spans="1:4" s="51" customFormat="1" x14ac:dyDescent="0.35">
      <c r="A343" s="50"/>
      <c r="D343" s="52"/>
    </row>
    <row r="344" spans="1:4" s="51" customFormat="1" x14ac:dyDescent="0.35">
      <c r="A344" s="50"/>
      <c r="D344" s="52"/>
    </row>
    <row r="345" spans="1:4" s="51" customFormat="1" x14ac:dyDescent="0.35">
      <c r="A345" s="50"/>
      <c r="D345" s="52"/>
    </row>
    <row r="346" spans="1:4" s="51" customFormat="1" x14ac:dyDescent="0.35">
      <c r="A346" s="50"/>
      <c r="D346" s="52"/>
    </row>
    <row r="347" spans="1:4" s="51" customFormat="1" x14ac:dyDescent="0.35">
      <c r="A347" s="50"/>
      <c r="D347" s="52"/>
    </row>
    <row r="348" spans="1:4" s="51" customFormat="1" x14ac:dyDescent="0.35">
      <c r="A348" s="50"/>
      <c r="D348" s="52"/>
    </row>
    <row r="349" spans="1:4" s="51" customFormat="1" x14ac:dyDescent="0.35">
      <c r="A349" s="50"/>
      <c r="D349" s="52"/>
    </row>
    <row r="350" spans="1:4" s="51" customFormat="1" x14ac:dyDescent="0.35">
      <c r="A350" s="50"/>
      <c r="D350" s="52"/>
    </row>
    <row r="351" spans="1:4" s="51" customFormat="1" x14ac:dyDescent="0.35">
      <c r="A351" s="50"/>
      <c r="D351" s="52"/>
    </row>
    <row r="352" spans="1:4" s="51" customFormat="1" x14ac:dyDescent="0.35">
      <c r="A352" s="50"/>
      <c r="D352" s="52"/>
    </row>
    <row r="353" spans="1:4" s="51" customFormat="1" x14ac:dyDescent="0.35">
      <c r="A353" s="50"/>
      <c r="D353" s="52"/>
    </row>
    <row r="354" spans="1:4" s="51" customFormat="1" x14ac:dyDescent="0.35">
      <c r="A354" s="50"/>
      <c r="D354" s="52"/>
    </row>
    <row r="355" spans="1:4" s="51" customFormat="1" x14ac:dyDescent="0.35">
      <c r="A355" s="50"/>
      <c r="D355" s="52"/>
    </row>
    <row r="356" spans="1:4" s="51" customFormat="1" x14ac:dyDescent="0.35">
      <c r="A356" s="50"/>
      <c r="D356" s="52"/>
    </row>
    <row r="357" spans="1:4" s="51" customFormat="1" x14ac:dyDescent="0.35">
      <c r="A357" s="50"/>
      <c r="D357" s="52"/>
    </row>
    <row r="358" spans="1:4" s="51" customFormat="1" x14ac:dyDescent="0.35">
      <c r="A358" s="50"/>
      <c r="D358" s="52"/>
    </row>
    <row r="359" spans="1:4" s="51" customFormat="1" x14ac:dyDescent="0.35">
      <c r="A359" s="50"/>
      <c r="D359" s="52"/>
    </row>
    <row r="360" spans="1:4" s="51" customFormat="1" x14ac:dyDescent="0.35">
      <c r="A360" s="50"/>
      <c r="D360" s="52"/>
    </row>
    <row r="361" spans="1:4" s="51" customFormat="1" x14ac:dyDescent="0.35">
      <c r="A361" s="50"/>
      <c r="D361" s="52"/>
    </row>
    <row r="362" spans="1:4" s="51" customFormat="1" x14ac:dyDescent="0.35">
      <c r="A362" s="50"/>
      <c r="D362" s="52"/>
    </row>
    <row r="363" spans="1:4" s="51" customFormat="1" x14ac:dyDescent="0.35">
      <c r="A363" s="50"/>
      <c r="D363" s="52"/>
    </row>
    <row r="364" spans="1:4" s="51" customFormat="1" x14ac:dyDescent="0.35">
      <c r="A364" s="50"/>
      <c r="D364" s="52"/>
    </row>
    <row r="365" spans="1:4" s="51" customFormat="1" x14ac:dyDescent="0.35">
      <c r="A365" s="50"/>
      <c r="D365" s="52"/>
    </row>
    <row r="366" spans="1:4" s="51" customFormat="1" x14ac:dyDescent="0.35">
      <c r="A366" s="50"/>
      <c r="D366" s="52"/>
    </row>
    <row r="367" spans="1:4" s="51" customFormat="1" x14ac:dyDescent="0.35">
      <c r="A367" s="50"/>
      <c r="D367" s="52"/>
    </row>
    <row r="368" spans="1:4" s="51" customFormat="1" x14ac:dyDescent="0.35">
      <c r="A368" s="50"/>
      <c r="D368" s="52"/>
    </row>
    <row r="369" spans="1:4" s="51" customFormat="1" x14ac:dyDescent="0.35">
      <c r="A369" s="50"/>
      <c r="D369" s="52"/>
    </row>
    <row r="370" spans="1:4" s="51" customFormat="1" x14ac:dyDescent="0.35">
      <c r="A370" s="50"/>
      <c r="D370" s="52"/>
    </row>
    <row r="371" spans="1:4" s="51" customFormat="1" x14ac:dyDescent="0.35">
      <c r="A371" s="50"/>
      <c r="D371" s="52"/>
    </row>
    <row r="372" spans="1:4" s="51" customFormat="1" x14ac:dyDescent="0.35">
      <c r="A372" s="50"/>
      <c r="D372" s="52"/>
    </row>
    <row r="373" spans="1:4" s="51" customFormat="1" x14ac:dyDescent="0.35">
      <c r="A373" s="50"/>
      <c r="D373" s="52"/>
    </row>
    <row r="374" spans="1:4" s="51" customFormat="1" x14ac:dyDescent="0.35">
      <c r="A374" s="50"/>
      <c r="D374" s="52"/>
    </row>
    <row r="375" spans="1:4" s="51" customFormat="1" x14ac:dyDescent="0.35">
      <c r="A375" s="50"/>
      <c r="D375" s="52"/>
    </row>
    <row r="376" spans="1:4" s="51" customFormat="1" x14ac:dyDescent="0.35">
      <c r="A376" s="50"/>
      <c r="D376" s="52"/>
    </row>
    <row r="377" spans="1:4" s="51" customFormat="1" x14ac:dyDescent="0.35">
      <c r="A377" s="50"/>
      <c r="D377" s="52"/>
    </row>
    <row r="378" spans="1:4" s="51" customFormat="1" x14ac:dyDescent="0.35">
      <c r="A378" s="50"/>
      <c r="D378" s="52"/>
    </row>
    <row r="379" spans="1:4" s="51" customFormat="1" x14ac:dyDescent="0.35">
      <c r="A379" s="50"/>
      <c r="D379" s="52"/>
    </row>
    <row r="380" spans="1:4" s="51" customFormat="1" x14ac:dyDescent="0.35">
      <c r="A380" s="50"/>
      <c r="D380" s="52"/>
    </row>
    <row r="381" spans="1:4" s="51" customFormat="1" x14ac:dyDescent="0.35">
      <c r="A381" s="50"/>
      <c r="D381" s="52"/>
    </row>
    <row r="382" spans="1:4" s="51" customFormat="1" x14ac:dyDescent="0.35">
      <c r="A382" s="50"/>
      <c r="D382" s="52"/>
    </row>
    <row r="383" spans="1:4" s="51" customFormat="1" x14ac:dyDescent="0.35">
      <c r="A383" s="50"/>
      <c r="D383" s="52"/>
    </row>
    <row r="384" spans="1:4" s="51" customFormat="1" x14ac:dyDescent="0.35">
      <c r="A384" s="50"/>
      <c r="D384" s="52"/>
    </row>
    <row r="385" spans="1:4" s="51" customFormat="1" x14ac:dyDescent="0.35">
      <c r="A385" s="50"/>
      <c r="D385" s="52"/>
    </row>
    <row r="386" spans="1:4" s="51" customFormat="1" x14ac:dyDescent="0.35">
      <c r="A386" s="50"/>
      <c r="D386" s="52"/>
    </row>
    <row r="387" spans="1:4" s="51" customFormat="1" x14ac:dyDescent="0.35">
      <c r="A387" s="50"/>
      <c r="D387" s="52"/>
    </row>
    <row r="388" spans="1:4" s="51" customFormat="1" x14ac:dyDescent="0.35">
      <c r="A388" s="50"/>
      <c r="D388" s="52"/>
    </row>
    <row r="389" spans="1:4" s="51" customFormat="1" x14ac:dyDescent="0.35">
      <c r="A389" s="50"/>
      <c r="D389" s="52"/>
    </row>
    <row r="390" spans="1:4" s="51" customFormat="1" x14ac:dyDescent="0.35">
      <c r="A390" s="50"/>
      <c r="D390" s="52"/>
    </row>
    <row r="391" spans="1:4" s="51" customFormat="1" x14ac:dyDescent="0.35">
      <c r="A391" s="50"/>
      <c r="D391" s="52"/>
    </row>
    <row r="392" spans="1:4" s="51" customFormat="1" x14ac:dyDescent="0.35">
      <c r="A392" s="50"/>
      <c r="D392" s="52"/>
    </row>
    <row r="393" spans="1:4" s="51" customFormat="1" x14ac:dyDescent="0.35">
      <c r="A393" s="50"/>
      <c r="D393" s="52"/>
    </row>
    <row r="394" spans="1:4" s="51" customFormat="1" x14ac:dyDescent="0.35">
      <c r="A394" s="50"/>
      <c r="D394" s="52"/>
    </row>
    <row r="395" spans="1:4" s="51" customFormat="1" x14ac:dyDescent="0.35">
      <c r="A395" s="50"/>
      <c r="D395" s="52"/>
    </row>
    <row r="396" spans="1:4" s="51" customFormat="1" x14ac:dyDescent="0.35">
      <c r="A396" s="50"/>
      <c r="D396" s="52"/>
    </row>
    <row r="397" spans="1:4" s="51" customFormat="1" x14ac:dyDescent="0.35">
      <c r="A397" s="50"/>
      <c r="D397" s="52"/>
    </row>
    <row r="398" spans="1:4" s="51" customFormat="1" x14ac:dyDescent="0.35">
      <c r="A398" s="50"/>
      <c r="D398" s="52"/>
    </row>
    <row r="399" spans="1:4" s="51" customFormat="1" x14ac:dyDescent="0.35">
      <c r="A399" s="50"/>
      <c r="D399" s="52"/>
    </row>
    <row r="400" spans="1:4" s="51" customFormat="1" x14ac:dyDescent="0.35">
      <c r="A400" s="50"/>
      <c r="D400" s="52"/>
    </row>
    <row r="401" spans="1:4" s="51" customFormat="1" x14ac:dyDescent="0.35">
      <c r="A401" s="50"/>
      <c r="D401" s="52"/>
    </row>
    <row r="402" spans="1:4" s="51" customFormat="1" x14ac:dyDescent="0.35">
      <c r="A402" s="50"/>
      <c r="D402" s="52"/>
    </row>
    <row r="403" spans="1:4" s="51" customFormat="1" x14ac:dyDescent="0.35">
      <c r="A403" s="50"/>
      <c r="D403" s="52"/>
    </row>
    <row r="404" spans="1:4" s="51" customFormat="1" x14ac:dyDescent="0.35">
      <c r="A404" s="50"/>
      <c r="D404" s="52"/>
    </row>
    <row r="405" spans="1:4" s="51" customFormat="1" x14ac:dyDescent="0.35">
      <c r="A405" s="50"/>
      <c r="D405" s="52"/>
    </row>
    <row r="406" spans="1:4" s="51" customFormat="1" x14ac:dyDescent="0.35">
      <c r="A406" s="50"/>
      <c r="D406" s="52"/>
    </row>
    <row r="407" spans="1:4" s="51" customFormat="1" x14ac:dyDescent="0.35">
      <c r="A407" s="50"/>
      <c r="D407" s="52"/>
    </row>
    <row r="408" spans="1:4" s="51" customFormat="1" x14ac:dyDescent="0.35">
      <c r="A408" s="50"/>
      <c r="D408" s="52"/>
    </row>
    <row r="409" spans="1:4" s="51" customFormat="1" x14ac:dyDescent="0.35">
      <c r="A409" s="50"/>
      <c r="D409" s="52"/>
    </row>
    <row r="410" spans="1:4" s="51" customFormat="1" x14ac:dyDescent="0.35">
      <c r="A410" s="50"/>
      <c r="D410" s="52"/>
    </row>
    <row r="411" spans="1:4" s="51" customFormat="1" x14ac:dyDescent="0.35">
      <c r="A411" s="50"/>
      <c r="D411" s="52"/>
    </row>
    <row r="412" spans="1:4" s="51" customFormat="1" x14ac:dyDescent="0.35">
      <c r="A412" s="50"/>
      <c r="D412" s="52"/>
    </row>
    <row r="413" spans="1:4" s="51" customFormat="1" x14ac:dyDescent="0.35">
      <c r="A413" s="50"/>
      <c r="D413" s="52"/>
    </row>
    <row r="414" spans="1:4" s="51" customFormat="1" x14ac:dyDescent="0.35">
      <c r="A414" s="50"/>
      <c r="D414" s="52"/>
    </row>
    <row r="415" spans="1:4" s="51" customFormat="1" x14ac:dyDescent="0.35">
      <c r="A415" s="50"/>
      <c r="D415" s="52"/>
    </row>
    <row r="416" spans="1:4" s="51" customFormat="1" x14ac:dyDescent="0.35">
      <c r="A416" s="50"/>
      <c r="D416" s="52"/>
    </row>
    <row r="417" spans="1:4" s="51" customFormat="1" x14ac:dyDescent="0.35">
      <c r="A417" s="50"/>
      <c r="D417" s="52"/>
    </row>
    <row r="418" spans="1:4" s="51" customFormat="1" x14ac:dyDescent="0.35">
      <c r="A418" s="50"/>
      <c r="D418" s="52"/>
    </row>
    <row r="419" spans="1:4" s="51" customFormat="1" x14ac:dyDescent="0.35">
      <c r="A419" s="50"/>
      <c r="D419" s="52"/>
    </row>
    <row r="420" spans="1:4" s="51" customFormat="1" x14ac:dyDescent="0.35">
      <c r="A420" s="50"/>
      <c r="D420" s="52"/>
    </row>
    <row r="421" spans="1:4" s="51" customFormat="1" x14ac:dyDescent="0.35">
      <c r="A421" s="50"/>
      <c r="D421" s="52"/>
    </row>
    <row r="422" spans="1:4" s="51" customFormat="1" x14ac:dyDescent="0.35">
      <c r="A422" s="50"/>
      <c r="D422" s="52"/>
    </row>
    <row r="423" spans="1:4" s="51" customFormat="1" x14ac:dyDescent="0.35">
      <c r="A423" s="50"/>
      <c r="D423" s="52"/>
    </row>
    <row r="424" spans="1:4" s="51" customFormat="1" x14ac:dyDescent="0.35">
      <c r="A424" s="50"/>
      <c r="D424" s="52"/>
    </row>
    <row r="425" spans="1:4" s="51" customFormat="1" x14ac:dyDescent="0.35">
      <c r="A425" s="50"/>
      <c r="D425" s="52"/>
    </row>
    <row r="426" spans="1:4" s="51" customFormat="1" x14ac:dyDescent="0.35">
      <c r="A426" s="50"/>
      <c r="D426" s="52"/>
    </row>
    <row r="427" spans="1:4" s="51" customFormat="1" x14ac:dyDescent="0.35">
      <c r="A427" s="50"/>
      <c r="D427" s="52"/>
    </row>
    <row r="428" spans="1:4" s="51" customFormat="1" x14ac:dyDescent="0.35">
      <c r="A428" s="50"/>
      <c r="D428" s="52"/>
    </row>
    <row r="429" spans="1:4" s="51" customFormat="1" x14ac:dyDescent="0.35">
      <c r="A429" s="50"/>
      <c r="D429" s="52"/>
    </row>
    <row r="430" spans="1:4" s="51" customFormat="1" x14ac:dyDescent="0.35">
      <c r="A430" s="50"/>
      <c r="D430" s="52"/>
    </row>
    <row r="431" spans="1:4" s="51" customFormat="1" x14ac:dyDescent="0.35">
      <c r="A431" s="50"/>
      <c r="D431" s="52"/>
    </row>
    <row r="432" spans="1:4" s="51" customFormat="1" x14ac:dyDescent="0.35">
      <c r="A432" s="50"/>
      <c r="D432" s="52"/>
    </row>
    <row r="433" spans="1:4" s="51" customFormat="1" x14ac:dyDescent="0.35">
      <c r="A433" s="50"/>
      <c r="D433" s="52"/>
    </row>
    <row r="434" spans="1:4" s="51" customFormat="1" x14ac:dyDescent="0.35">
      <c r="A434" s="50"/>
      <c r="D434" s="52"/>
    </row>
    <row r="435" spans="1:4" s="51" customFormat="1" x14ac:dyDescent="0.35">
      <c r="A435" s="50"/>
      <c r="D435" s="52"/>
    </row>
    <row r="436" spans="1:4" s="51" customFormat="1" x14ac:dyDescent="0.35">
      <c r="A436" s="50"/>
      <c r="D436" s="52"/>
    </row>
    <row r="437" spans="1:4" s="51" customFormat="1" x14ac:dyDescent="0.35">
      <c r="A437" s="50"/>
      <c r="D437" s="52"/>
    </row>
    <row r="438" spans="1:4" s="51" customFormat="1" x14ac:dyDescent="0.35">
      <c r="A438" s="50"/>
      <c r="D438" s="52"/>
    </row>
    <row r="439" spans="1:4" s="51" customFormat="1" x14ac:dyDescent="0.35">
      <c r="A439" s="50"/>
      <c r="D439" s="52"/>
    </row>
    <row r="440" spans="1:4" s="51" customFormat="1" x14ac:dyDescent="0.35">
      <c r="A440" s="50"/>
      <c r="D440" s="52"/>
    </row>
    <row r="441" spans="1:4" s="51" customFormat="1" x14ac:dyDescent="0.35">
      <c r="A441" s="50"/>
      <c r="D441" s="52"/>
    </row>
    <row r="442" spans="1:4" s="51" customFormat="1" x14ac:dyDescent="0.35">
      <c r="A442" s="50"/>
      <c r="D442" s="52"/>
    </row>
    <row r="443" spans="1:4" s="51" customFormat="1" x14ac:dyDescent="0.35">
      <c r="A443" s="50"/>
      <c r="D443" s="52"/>
    </row>
    <row r="444" spans="1:4" s="51" customFormat="1" x14ac:dyDescent="0.35">
      <c r="A444" s="50"/>
      <c r="D444" s="52"/>
    </row>
    <row r="445" spans="1:4" s="51" customFormat="1" x14ac:dyDescent="0.35">
      <c r="A445" s="50"/>
      <c r="D445" s="52"/>
    </row>
    <row r="446" spans="1:4" s="51" customFormat="1" x14ac:dyDescent="0.35">
      <c r="A446" s="50"/>
      <c r="D446" s="52"/>
    </row>
    <row r="447" spans="1:4" s="51" customFormat="1" x14ac:dyDescent="0.35">
      <c r="A447" s="50"/>
      <c r="D447" s="52"/>
    </row>
    <row r="448" spans="1:4" s="51" customFormat="1" x14ac:dyDescent="0.35">
      <c r="A448" s="50"/>
      <c r="D448" s="52"/>
    </row>
    <row r="449" spans="1:4" s="51" customFormat="1" x14ac:dyDescent="0.35">
      <c r="A449" s="50"/>
      <c r="D449" s="52"/>
    </row>
    <row r="450" spans="1:4" s="51" customFormat="1" x14ac:dyDescent="0.35">
      <c r="A450" s="50"/>
      <c r="D450" s="52"/>
    </row>
    <row r="451" spans="1:4" s="51" customFormat="1" x14ac:dyDescent="0.35">
      <c r="A451" s="50"/>
      <c r="D451" s="52"/>
    </row>
    <row r="452" spans="1:4" s="51" customFormat="1" x14ac:dyDescent="0.35">
      <c r="A452" s="50"/>
      <c r="D452" s="52"/>
    </row>
    <row r="453" spans="1:4" s="51" customFormat="1" x14ac:dyDescent="0.35">
      <c r="A453" s="50"/>
      <c r="D453" s="52"/>
    </row>
    <row r="454" spans="1:4" s="51" customFormat="1" x14ac:dyDescent="0.35">
      <c r="A454" s="50"/>
      <c r="D454" s="52"/>
    </row>
    <row r="455" spans="1:4" s="51" customFormat="1" x14ac:dyDescent="0.35">
      <c r="A455" s="50"/>
      <c r="D455" s="52"/>
    </row>
    <row r="456" spans="1:4" s="51" customFormat="1" x14ac:dyDescent="0.35">
      <c r="A456" s="50"/>
      <c r="D456" s="52"/>
    </row>
    <row r="457" spans="1:4" s="51" customFormat="1" x14ac:dyDescent="0.35">
      <c r="A457" s="50"/>
      <c r="D457" s="52"/>
    </row>
    <row r="458" spans="1:4" s="51" customFormat="1" x14ac:dyDescent="0.35">
      <c r="A458" s="50"/>
      <c r="D458" s="52"/>
    </row>
    <row r="459" spans="1:4" s="51" customFormat="1" x14ac:dyDescent="0.35">
      <c r="A459" s="50"/>
      <c r="D459" s="52"/>
    </row>
    <row r="460" spans="1:4" s="51" customFormat="1" x14ac:dyDescent="0.35">
      <c r="A460" s="50"/>
      <c r="D460" s="52"/>
    </row>
    <row r="461" spans="1:4" s="51" customFormat="1" x14ac:dyDescent="0.35">
      <c r="A461" s="50"/>
      <c r="D461" s="52"/>
    </row>
    <row r="462" spans="1:4" s="51" customFormat="1" x14ac:dyDescent="0.35">
      <c r="A462" s="50"/>
      <c r="D462" s="52"/>
    </row>
    <row r="463" spans="1:4" s="51" customFormat="1" x14ac:dyDescent="0.35">
      <c r="A463" s="50"/>
      <c r="D463" s="52"/>
    </row>
    <row r="464" spans="1:4" s="51" customFormat="1" x14ac:dyDescent="0.35">
      <c r="A464" s="50"/>
      <c r="D464" s="52"/>
    </row>
    <row r="465" spans="8:13" x14ac:dyDescent="0.35">
      <c r="H465" s="51"/>
      <c r="I465" s="51"/>
      <c r="J465" s="51"/>
      <c r="K465" s="51"/>
      <c r="L465" s="51"/>
      <c r="M465" s="51"/>
    </row>
    <row r="466" spans="8:13" x14ac:dyDescent="0.35">
      <c r="H466" s="51"/>
      <c r="I466" s="51"/>
      <c r="J466" s="51"/>
      <c r="K466" s="51"/>
      <c r="L466" s="51"/>
      <c r="M466" s="51"/>
    </row>
    <row r="467" spans="8:13" x14ac:dyDescent="0.35">
      <c r="H467" s="51"/>
      <c r="I467" s="51"/>
      <c r="J467" s="51"/>
      <c r="K467" s="51"/>
      <c r="L467" s="51"/>
      <c r="M467" s="51"/>
    </row>
    <row r="468" spans="8:13" x14ac:dyDescent="0.35">
      <c r="H468" s="51"/>
      <c r="I468" s="51"/>
      <c r="J468" s="51"/>
      <c r="K468" s="51"/>
      <c r="L468" s="51"/>
      <c r="M468" s="51"/>
    </row>
    <row r="469" spans="8:13" x14ac:dyDescent="0.35">
      <c r="H469" s="51"/>
      <c r="I469" s="51"/>
      <c r="J469" s="51"/>
      <c r="K469" s="51"/>
      <c r="L469" s="51"/>
      <c r="M469" s="51"/>
    </row>
    <row r="470" spans="8:13" x14ac:dyDescent="0.35">
      <c r="H470" s="51"/>
      <c r="I470" s="51"/>
      <c r="J470" s="51"/>
      <c r="K470" s="51"/>
      <c r="L470" s="51"/>
      <c r="M470" s="51"/>
    </row>
    <row r="471" spans="8:13" x14ac:dyDescent="0.35">
      <c r="H471" s="51"/>
      <c r="I471" s="51"/>
      <c r="J471" s="51"/>
      <c r="K471" s="51"/>
      <c r="L471" s="51"/>
      <c r="M471" s="51"/>
    </row>
    <row r="472" spans="8:13" x14ac:dyDescent="0.35">
      <c r="H472" s="51"/>
      <c r="I472" s="51"/>
      <c r="J472" s="51"/>
      <c r="K472" s="51"/>
      <c r="L472" s="51"/>
      <c r="M472" s="51"/>
    </row>
    <row r="473" spans="8:13" x14ac:dyDescent="0.35">
      <c r="H473" s="51"/>
      <c r="I473" s="51"/>
      <c r="J473" s="51"/>
      <c r="K473" s="51"/>
      <c r="L473" s="51"/>
      <c r="M473" s="51"/>
    </row>
    <row r="474" spans="8:13" x14ac:dyDescent="0.35">
      <c r="H474" s="51"/>
      <c r="I474" s="51"/>
      <c r="J474" s="51"/>
      <c r="K474" s="51"/>
      <c r="L474" s="51"/>
      <c r="M474" s="51"/>
    </row>
    <row r="475" spans="8:13" x14ac:dyDescent="0.35">
      <c r="H475" s="51"/>
      <c r="I475" s="51"/>
      <c r="J475" s="51"/>
      <c r="K475" s="51"/>
      <c r="L475" s="51"/>
      <c r="M475" s="51"/>
    </row>
    <row r="476" spans="8:13" x14ac:dyDescent="0.35">
      <c r="H476" s="51"/>
      <c r="I476" s="51"/>
      <c r="J476" s="51"/>
      <c r="K476" s="51"/>
      <c r="L476" s="51"/>
      <c r="M476" s="51"/>
    </row>
    <row r="477" spans="8:13" x14ac:dyDescent="0.35">
      <c r="H477" s="51"/>
      <c r="I477" s="51"/>
      <c r="J477" s="51"/>
      <c r="K477" s="51"/>
      <c r="L477" s="51"/>
      <c r="M477" s="51"/>
    </row>
    <row r="478" spans="8:13" x14ac:dyDescent="0.35">
      <c r="H478" s="51"/>
      <c r="I478" s="51"/>
      <c r="J478" s="51"/>
      <c r="K478" s="51"/>
      <c r="L478" s="51"/>
      <c r="M478" s="51"/>
    </row>
    <row r="479" spans="8:13" x14ac:dyDescent="0.35">
      <c r="H479" s="51"/>
      <c r="I479" s="51"/>
      <c r="J479" s="51"/>
      <c r="K479" s="51"/>
      <c r="L479" s="51"/>
      <c r="M479" s="51"/>
    </row>
    <row r="480" spans="8:13" x14ac:dyDescent="0.35">
      <c r="H480" s="51"/>
      <c r="I480" s="51"/>
      <c r="J480" s="51"/>
      <c r="K480" s="51"/>
      <c r="L480" s="51"/>
      <c r="M480" s="51"/>
    </row>
    <row r="481" spans="8:13" x14ac:dyDescent="0.35">
      <c r="H481" s="51"/>
      <c r="I481" s="51"/>
      <c r="J481" s="51"/>
      <c r="K481" s="51"/>
      <c r="L481" s="51"/>
      <c r="M481" s="51"/>
    </row>
    <row r="482" spans="8:13" x14ac:dyDescent="0.35">
      <c r="H482" s="51"/>
      <c r="I482" s="51"/>
      <c r="J482" s="51"/>
      <c r="K482" s="51"/>
      <c r="L482" s="51"/>
      <c r="M482" s="51"/>
    </row>
    <row r="483" spans="8:13" x14ac:dyDescent="0.35">
      <c r="H483" s="51"/>
      <c r="I483" s="51"/>
      <c r="J483" s="51"/>
      <c r="K483" s="51"/>
      <c r="L483" s="51"/>
      <c r="M483" s="51"/>
    </row>
    <row r="484" spans="8:13" x14ac:dyDescent="0.35">
      <c r="H484" s="51"/>
      <c r="I484" s="51"/>
      <c r="J484" s="51"/>
      <c r="K484" s="51"/>
      <c r="L484" s="51"/>
      <c r="M484" s="51"/>
    </row>
    <row r="485" spans="8:13" x14ac:dyDescent="0.35">
      <c r="H485" s="51"/>
      <c r="I485" s="51"/>
      <c r="J485" s="51"/>
      <c r="K485" s="51"/>
      <c r="L485" s="51"/>
      <c r="M485" s="51"/>
    </row>
    <row r="486" spans="8:13" x14ac:dyDescent="0.35">
      <c r="H486" s="51"/>
      <c r="I486" s="51"/>
      <c r="J486" s="51"/>
      <c r="K486" s="51"/>
      <c r="L486" s="51"/>
      <c r="M486" s="51"/>
    </row>
    <row r="487" spans="8:13" x14ac:dyDescent="0.35">
      <c r="H487" s="51"/>
      <c r="I487" s="51"/>
      <c r="J487" s="51"/>
      <c r="K487" s="51"/>
      <c r="L487" s="51"/>
      <c r="M487" s="51"/>
    </row>
    <row r="488" spans="8:13" x14ac:dyDescent="0.35">
      <c r="H488" s="51"/>
      <c r="I488" s="51"/>
      <c r="J488" s="51"/>
      <c r="K488" s="51"/>
      <c r="L488" s="51"/>
      <c r="M488" s="51"/>
    </row>
    <row r="489" spans="8:13" x14ac:dyDescent="0.35">
      <c r="H489" s="51"/>
      <c r="I489" s="51"/>
      <c r="J489" s="51"/>
      <c r="K489" s="51"/>
      <c r="L489" s="51"/>
      <c r="M489" s="51"/>
    </row>
    <row r="490" spans="8:13" x14ac:dyDescent="0.35">
      <c r="H490" s="51"/>
      <c r="I490" s="51"/>
      <c r="J490" s="51"/>
      <c r="K490" s="51"/>
      <c r="L490" s="51"/>
      <c r="M490" s="51"/>
    </row>
    <row r="491" spans="8:13" x14ac:dyDescent="0.35">
      <c r="H491" s="51"/>
      <c r="I491" s="51"/>
      <c r="J491" s="51"/>
      <c r="K491" s="51"/>
      <c r="L491" s="51"/>
      <c r="M491" s="51"/>
    </row>
    <row r="492" spans="8:13" x14ac:dyDescent="0.35">
      <c r="H492" s="51"/>
      <c r="I492" s="51"/>
      <c r="J492" s="51"/>
      <c r="K492" s="51"/>
      <c r="L492" s="51"/>
      <c r="M492" s="51"/>
    </row>
    <row r="493" spans="8:13" x14ac:dyDescent="0.35">
      <c r="H493" s="51"/>
      <c r="I493" s="51"/>
      <c r="J493" s="51"/>
      <c r="K493" s="51"/>
      <c r="L493" s="51"/>
      <c r="M493" s="51"/>
    </row>
    <row r="494" spans="8:13" x14ac:dyDescent="0.35">
      <c r="H494" s="51"/>
      <c r="I494" s="51"/>
      <c r="J494" s="51"/>
      <c r="K494" s="51"/>
      <c r="L494" s="51"/>
      <c r="M494" s="51"/>
    </row>
    <row r="495" spans="8:13" x14ac:dyDescent="0.35">
      <c r="H495" s="51"/>
      <c r="I495" s="51"/>
      <c r="J495" s="51"/>
      <c r="K495" s="51"/>
      <c r="L495" s="51"/>
      <c r="M495" s="51"/>
    </row>
    <row r="496" spans="8:13" x14ac:dyDescent="0.35">
      <c r="H496" s="51"/>
      <c r="I496" s="51"/>
      <c r="J496" s="51"/>
      <c r="K496" s="51"/>
      <c r="L496" s="51"/>
      <c r="M496" s="51"/>
    </row>
    <row r="497" spans="8:13" x14ac:dyDescent="0.35">
      <c r="H497" s="51"/>
      <c r="I497" s="51"/>
      <c r="J497" s="51"/>
      <c r="K497" s="51"/>
      <c r="L497" s="51"/>
      <c r="M497" s="51"/>
    </row>
    <row r="498" spans="8:13" x14ac:dyDescent="0.35">
      <c r="H498" s="51"/>
      <c r="I498" s="51"/>
      <c r="J498" s="51"/>
      <c r="K498" s="51"/>
      <c r="L498" s="51"/>
      <c r="M498" s="51"/>
    </row>
    <row r="499" spans="8:13" x14ac:dyDescent="0.35">
      <c r="H499" s="51"/>
      <c r="I499" s="51"/>
      <c r="J499" s="51"/>
      <c r="K499" s="51"/>
      <c r="L499" s="51"/>
      <c r="M499" s="51"/>
    </row>
  </sheetData>
  <mergeCells count="1">
    <mergeCell ref="D4:F4"/>
  </mergeCells>
  <dataValidations count="1">
    <dataValidation type="list" allowBlank="1" showInputMessage="1" showErrorMessage="1" sqref="E1 E155:E1048576 F43 E5:E6 C147:C148" xr:uid="{C5A415D7-74F0-45F7-B05E-69A9123332CA}">
      <formula1>SERVICEAREAS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CDBBCF-9B6A-45DA-BDA0-93BB33DFC844}">
          <x14:formula1>
            <xm:f>'Workbook Dropdown Categories'!$A$2:$A$8</xm:f>
          </x14:formula1>
          <xm:sqref>F44:F146</xm:sqref>
        </x14:dataValidation>
        <x14:dataValidation type="list" allowBlank="1" showInputMessage="1" showErrorMessage="1" xr:uid="{A753C5C3-6B6A-4D4E-96EC-F8271C82D2E1}">
          <x14:formula1>
            <xm:f>'Workbook Dropdown Categories'!$B$2:$B$14</xm:f>
          </x14:formula1>
          <xm:sqref>E27:E41 E9:E24 E44:E146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123B-3295-4780-99C1-63CE8F8AB591}">
  <sheetPr>
    <tabColor theme="8" tint="0.79998168889431442"/>
  </sheetPr>
  <dimension ref="A1:D14"/>
  <sheetViews>
    <sheetView zoomScale="90" zoomScaleNormal="90" workbookViewId="0">
      <selection activeCell="K12" sqref="K12"/>
    </sheetView>
  </sheetViews>
  <sheetFormatPr defaultColWidth="9.140625" defaultRowHeight="24.6" customHeight="1" x14ac:dyDescent="0.25"/>
  <cols>
    <col min="1" max="1" width="40.85546875" style="163" customWidth="1"/>
    <col min="2" max="2" width="64.28515625" style="163" customWidth="1"/>
    <col min="3" max="3" width="38.140625" style="163" customWidth="1"/>
    <col min="4" max="16384" width="9.140625" style="163"/>
  </cols>
  <sheetData>
    <row r="1" spans="1:4" ht="42.6" customHeight="1" thickBot="1" x14ac:dyDescent="0.3">
      <c r="A1" s="215" t="s">
        <v>105</v>
      </c>
      <c r="B1" s="215" t="s">
        <v>106</v>
      </c>
      <c r="C1" s="217" t="s">
        <v>108</v>
      </c>
    </row>
    <row r="2" spans="1:4" ht="24.6" customHeight="1" x14ac:dyDescent="0.25">
      <c r="A2" s="206" t="s">
        <v>70</v>
      </c>
      <c r="B2" s="207" t="s">
        <v>85</v>
      </c>
      <c r="C2" s="216" t="s">
        <v>103</v>
      </c>
      <c r="D2" s="164"/>
    </row>
    <row r="3" spans="1:4" ht="24.6" customHeight="1" x14ac:dyDescent="0.25">
      <c r="A3" s="206" t="s">
        <v>71</v>
      </c>
      <c r="B3" s="207" t="s">
        <v>86</v>
      </c>
      <c r="C3" s="214" t="s">
        <v>104</v>
      </c>
      <c r="D3" s="164"/>
    </row>
    <row r="4" spans="1:4" ht="24.6" customHeight="1" x14ac:dyDescent="0.25">
      <c r="A4" s="206" t="s">
        <v>72</v>
      </c>
      <c r="B4" s="207" t="s">
        <v>88</v>
      </c>
      <c r="C4" s="208"/>
      <c r="D4" s="164"/>
    </row>
    <row r="5" spans="1:4" ht="24.6" customHeight="1" x14ac:dyDescent="0.25">
      <c r="A5" s="206" t="s">
        <v>74</v>
      </c>
      <c r="B5" s="207" t="s">
        <v>80</v>
      </c>
      <c r="C5" s="208"/>
      <c r="D5" s="164"/>
    </row>
    <row r="6" spans="1:4" ht="24.6" customHeight="1" x14ac:dyDescent="0.25">
      <c r="A6" s="206" t="s">
        <v>73</v>
      </c>
      <c r="B6" s="207" t="s">
        <v>79</v>
      </c>
      <c r="C6" s="208"/>
      <c r="D6" s="164"/>
    </row>
    <row r="7" spans="1:4" ht="24.6" customHeight="1" x14ac:dyDescent="0.25">
      <c r="A7" s="206" t="s">
        <v>75</v>
      </c>
      <c r="B7" s="207" t="s">
        <v>87</v>
      </c>
      <c r="C7" s="208"/>
      <c r="D7" s="164"/>
    </row>
    <row r="8" spans="1:4" ht="24.6" customHeight="1" x14ac:dyDescent="0.2">
      <c r="A8" s="209" t="s">
        <v>76</v>
      </c>
      <c r="B8" s="207" t="s">
        <v>81</v>
      </c>
      <c r="C8" s="210"/>
      <c r="D8" s="164"/>
    </row>
    <row r="9" spans="1:4" ht="24.6" customHeight="1" x14ac:dyDescent="0.25">
      <c r="A9" s="211"/>
      <c r="B9" s="212" t="s">
        <v>84</v>
      </c>
      <c r="C9" s="208"/>
      <c r="D9" s="164"/>
    </row>
    <row r="10" spans="1:4" ht="24.6" customHeight="1" x14ac:dyDescent="0.25">
      <c r="A10" s="208"/>
      <c r="B10" s="207" t="s">
        <v>89</v>
      </c>
      <c r="C10" s="208"/>
      <c r="D10" s="164"/>
    </row>
    <row r="11" spans="1:4" ht="24.6" customHeight="1" x14ac:dyDescent="0.25">
      <c r="A11" s="208"/>
      <c r="B11" s="207" t="s">
        <v>82</v>
      </c>
      <c r="C11" s="208"/>
    </row>
    <row r="12" spans="1:4" ht="24.6" customHeight="1" x14ac:dyDescent="0.25">
      <c r="A12" s="208"/>
      <c r="B12" s="207" t="s">
        <v>91</v>
      </c>
      <c r="C12" s="208"/>
    </row>
    <row r="13" spans="1:4" ht="24.6" customHeight="1" x14ac:dyDescent="0.25">
      <c r="A13" s="208"/>
      <c r="B13" s="213" t="s">
        <v>90</v>
      </c>
      <c r="C13" s="208"/>
    </row>
    <row r="14" spans="1:4" ht="24.6" customHeight="1" x14ac:dyDescent="0.25">
      <c r="A14" s="208"/>
      <c r="B14" s="213" t="s">
        <v>76</v>
      </c>
      <c r="C14" s="208"/>
    </row>
  </sheetData>
  <sortState xmlns:xlrd2="http://schemas.microsoft.com/office/spreadsheetml/2017/richdata2" ref="B2:B13">
    <sortCondition ref="B2:B1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4DDF9EACB9446AFB88C010B48FCC9" ma:contentTypeVersion="5" ma:contentTypeDescription="Create a new document." ma:contentTypeScope="" ma:versionID="5d4ae0ad4f3a3fa7cda0d4a4587c181a">
  <xsd:schema xmlns:xsd="http://www.w3.org/2001/XMLSchema" xmlns:xs="http://www.w3.org/2001/XMLSchema" xmlns:p="http://schemas.microsoft.com/office/2006/metadata/properties" xmlns:ns3="56e4d09c-1785-4949-adbe-d5eabc32cb19" xmlns:ns4="345f3249-3bf7-4bb8-9f1b-69ae9ede3c4e" targetNamespace="http://schemas.microsoft.com/office/2006/metadata/properties" ma:root="true" ma:fieldsID="4f55eaa64148162b9fbae94b55ed8295" ns3:_="" ns4:_="">
    <xsd:import namespace="56e4d09c-1785-4949-adbe-d5eabc32cb19"/>
    <xsd:import namespace="345f3249-3bf7-4bb8-9f1b-69ae9ede3c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4d09c-1785-4949-adbe-d5eabc32c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f3249-3bf7-4bb8-9f1b-69ae9ede3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82153B-32CD-498C-9BBE-0E0C3D740EB4}">
  <ds:schemaRefs>
    <ds:schemaRef ds:uri="http://schemas.openxmlformats.org/package/2006/metadata/core-properties"/>
    <ds:schemaRef ds:uri="http://purl.org/dc/dcmitype/"/>
    <ds:schemaRef ds:uri="56e4d09c-1785-4949-adbe-d5eabc32cb1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345f3249-3bf7-4bb8-9f1b-69ae9ede3c4e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734F89-5281-44A1-BD2C-7994ED758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F007D-177B-48B1-83B1-56285D7BC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4d09c-1785-4949-adbe-d5eabc32cb19"/>
    <ds:schemaRef ds:uri="345f3249-3bf7-4bb8-9f1b-69ae9ede3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PE11R20 </vt:lpstr>
      <vt:lpstr>EXPENDITURES</vt:lpstr>
      <vt:lpstr>SERVICE CATEGORY REPORT</vt:lpstr>
      <vt:lpstr>Workbook Dropdown Categories</vt:lpstr>
      <vt:lpstr>EXPENDITURES!Print_Area</vt:lpstr>
      <vt:lpstr>'PE11R20 '!Print_Area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harry.reinhard</dc:creator>
  <cp:keywords/>
  <dc:description/>
  <cp:lastModifiedBy>Robin.Streets</cp:lastModifiedBy>
  <cp:revision/>
  <dcterms:created xsi:type="dcterms:W3CDTF">2012-03-08T14:24:02Z</dcterms:created>
  <dcterms:modified xsi:type="dcterms:W3CDTF">2023-08-31T14:33:51Z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0x0101005954DDF9EACB9446AFB88C010B48FCC9</vt:lpwstr>
  </property>
</Properties>
</file>