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C:\Users\Robin.Streets\Desktop\Compliance Plan FY24\8-1-2023\FY24 &amp; FY25 Compliance Plan\"/>
    </mc:Choice>
  </mc:AlternateContent>
  <xr:revisionPtr revIDLastSave="0" documentId="8_{84F20D80-99BE-4A58-8BD4-86E76E9D0BB1}" xr6:coauthVersionLast="47" xr6:coauthVersionMax="47" xr10:uidLastSave="{00000000-0000-0000-0000-000000000000}"/>
  <bookViews>
    <workbookView xWindow="-120" yWindow="-120" windowWidth="29040" windowHeight="17640" xr2:uid="{00000000-000D-0000-FFFF-FFFF00000000}"/>
  </bookViews>
  <sheets>
    <sheet name="FY24 C-Plan " sheetId="1" r:id="rId1"/>
    <sheet name="FY25 Projection" sheetId="6" r:id="rId2"/>
    <sheet name="Exemption Justification Form" sheetId="8" r:id="rId3"/>
    <sheet name="44 Ill. Adm. Code 30 Reference" sheetId="2" r:id="rId4"/>
  </sheets>
  <definedNames>
    <definedName name="_xlnm._FilterDatabase" localSheetId="0" hidden="1">'FY24 C-Plan '!$B$8:$K$8</definedName>
    <definedName name="_xlnm.Print_Area" localSheetId="2">'Exemption Justification Form'!$A$1:$J$130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89" i="8" l="1"/>
  <c r="F101" i="6" l="1"/>
  <c r="F101" i="1"/>
  <c r="E101" i="1"/>
  <c r="E31" i="6"/>
  <c r="E32" i="6"/>
  <c r="E33" i="6"/>
  <c r="E36" i="6"/>
  <c r="E37" i="6"/>
  <c r="E38" i="6"/>
  <c r="E40" i="6"/>
  <c r="E41" i="6"/>
  <c r="E42" i="6"/>
  <c r="E43" i="6"/>
  <c r="E44" i="6"/>
  <c r="E45" i="6"/>
  <c r="E46" i="6"/>
  <c r="E47" i="6"/>
  <c r="E48" i="6"/>
  <c r="E49" i="6"/>
  <c r="E50" i="6"/>
  <c r="E52" i="6"/>
  <c r="E53" i="6"/>
  <c r="E55" i="6"/>
  <c r="E57" i="6"/>
  <c r="E66" i="6"/>
  <c r="E69" i="6"/>
  <c r="E71" i="6"/>
  <c r="E72" i="6"/>
  <c r="E74" i="6"/>
  <c r="E75" i="6"/>
  <c r="E78" i="6"/>
  <c r="E80" i="6"/>
  <c r="E84" i="6"/>
  <c r="E85" i="6"/>
  <c r="E86" i="6"/>
  <c r="E87" i="6"/>
  <c r="E88" i="6"/>
  <c r="E89" i="6"/>
  <c r="E90" i="6"/>
  <c r="E97" i="6"/>
  <c r="E98" i="6"/>
  <c r="E99" i="6"/>
  <c r="K101" i="6"/>
  <c r="J101" i="6"/>
  <c r="G101" i="6"/>
  <c r="H96" i="6"/>
  <c r="H95" i="6"/>
  <c r="H94" i="6"/>
  <c r="H93" i="6"/>
  <c r="H91" i="6"/>
  <c r="H83" i="6"/>
  <c r="H81" i="6"/>
  <c r="H79" i="6"/>
  <c r="H77" i="6"/>
  <c r="H76" i="6"/>
  <c r="H70" i="6"/>
  <c r="H68" i="6"/>
  <c r="H67" i="6"/>
  <c r="H65" i="6"/>
  <c r="H63" i="6"/>
  <c r="H62" i="6"/>
  <c r="H61" i="6"/>
  <c r="H60" i="6"/>
  <c r="H59" i="6"/>
  <c r="H56" i="6"/>
  <c r="H54" i="6"/>
  <c r="H51" i="6"/>
  <c r="H35" i="6"/>
  <c r="H34" i="6"/>
  <c r="H29" i="6"/>
  <c r="H28" i="6"/>
  <c r="H27" i="6"/>
  <c r="H26" i="6"/>
  <c r="H25" i="6"/>
  <c r="H24" i="6"/>
  <c r="H23" i="6"/>
  <c r="H22" i="6"/>
  <c r="H21" i="6"/>
  <c r="H20" i="6"/>
  <c r="H18" i="6"/>
  <c r="H17" i="6"/>
  <c r="H16" i="6"/>
  <c r="H15" i="6"/>
  <c r="H14" i="6"/>
  <c r="H13" i="6"/>
  <c r="H12" i="6"/>
  <c r="H11" i="6"/>
  <c r="H10" i="6"/>
  <c r="E101" i="6" l="1"/>
  <c r="H101" i="6"/>
  <c r="H10" i="1" l="1"/>
  <c r="J101" i="1"/>
  <c r="H51" i="1"/>
  <c r="H56" i="1"/>
  <c r="H96" i="1"/>
  <c r="K101" i="1"/>
  <c r="G101" i="1"/>
  <c r="H95" i="1"/>
  <c r="H94" i="1"/>
  <c r="H93" i="1"/>
  <c r="H91" i="1"/>
  <c r="H83" i="1"/>
  <c r="H81" i="1"/>
  <c r="H79" i="1"/>
  <c r="H77" i="1"/>
  <c r="H76" i="1"/>
  <c r="H70" i="1"/>
  <c r="H68" i="1"/>
  <c r="H67" i="1"/>
  <c r="H65" i="1"/>
  <c r="H63" i="1"/>
  <c r="H62" i="1"/>
  <c r="H61" i="1"/>
  <c r="H60" i="1"/>
  <c r="H59" i="1"/>
  <c r="H54" i="1"/>
  <c r="H35" i="1"/>
  <c r="H34" i="1"/>
  <c r="H29" i="1"/>
  <c r="H28" i="1"/>
  <c r="H27" i="1"/>
  <c r="H26" i="1"/>
  <c r="H25" i="1"/>
  <c r="H24" i="1"/>
  <c r="H23" i="1"/>
  <c r="H22" i="1"/>
  <c r="H21" i="1"/>
  <c r="H20" i="1"/>
  <c r="H18" i="1"/>
  <c r="H17" i="1"/>
  <c r="H16" i="1"/>
  <c r="H15" i="1"/>
  <c r="H14" i="1"/>
  <c r="H13" i="1"/>
  <c r="H12" i="1"/>
  <c r="H11" i="1"/>
  <c r="H101" i="1" l="1"/>
</calcChain>
</file>

<file path=xl/sharedStrings.xml><?xml version="1.0" encoding="utf-8"?>
<sst xmlns="http://schemas.openxmlformats.org/spreadsheetml/2006/main" count="645" uniqueCount="302">
  <si>
    <t>Administrative staff</t>
  </si>
  <si>
    <t xml:space="preserve">Professional/technical staff </t>
  </si>
  <si>
    <t xml:space="preserve">Teaching faculty </t>
  </si>
  <si>
    <t>Supervisory staff</t>
  </si>
  <si>
    <t>Academic support staff</t>
  </si>
  <si>
    <t>Clerical staff</t>
  </si>
  <si>
    <t>Custodial/ maintenance staff</t>
  </si>
  <si>
    <t>Student employees</t>
  </si>
  <si>
    <t xml:space="preserve"> Other salaries</t>
  </si>
  <si>
    <t>Group medical and life insurance</t>
  </si>
  <si>
    <t>Workers Compensation Insurance</t>
  </si>
  <si>
    <t>Sabbatical leave</t>
  </si>
  <si>
    <t>Unemployment insurance</t>
  </si>
  <si>
    <t>Medicare</t>
  </si>
  <si>
    <t>FICA- Social security</t>
  </si>
  <si>
    <t>Staff/Family tuition waivers</t>
  </si>
  <si>
    <t>Retirement health insurance</t>
  </si>
  <si>
    <t>Other employment benefits</t>
  </si>
  <si>
    <t>Allocated employee benefits</t>
  </si>
  <si>
    <t>Audit services</t>
  </si>
  <si>
    <t xml:space="preserve">Consultants </t>
  </si>
  <si>
    <t xml:space="preserve">Architetural services </t>
  </si>
  <si>
    <t xml:space="preserve">Maintenance services </t>
  </si>
  <si>
    <t xml:space="preserve">Legal services </t>
  </si>
  <si>
    <t xml:space="preserve">Office services </t>
  </si>
  <si>
    <t xml:space="preserve">Instructional service contracts </t>
  </si>
  <si>
    <t>Supplies</t>
  </si>
  <si>
    <t>Office Supplies</t>
  </si>
  <si>
    <t>Instructional Supplies</t>
  </si>
  <si>
    <t>Library Supplies</t>
  </si>
  <si>
    <t>Maintenance Supplies</t>
  </si>
  <si>
    <t>Vehicle Supplies</t>
  </si>
  <si>
    <t xml:space="preserve">Other Supplies </t>
  </si>
  <si>
    <t>Printing</t>
  </si>
  <si>
    <t xml:space="preserve">Materials </t>
  </si>
  <si>
    <t>Audio/Visual Materials</t>
  </si>
  <si>
    <t xml:space="preserve">Computer software </t>
  </si>
  <si>
    <t>Postage</t>
  </si>
  <si>
    <t>Repair Materials and supplies</t>
  </si>
  <si>
    <t>Books and Binding Costs</t>
  </si>
  <si>
    <t>Publications and Dues</t>
  </si>
  <si>
    <t>Advertising</t>
  </si>
  <si>
    <t>Purchases for Resale</t>
  </si>
  <si>
    <t>Other Materials and Supplies</t>
  </si>
  <si>
    <t xml:space="preserve">Conference/Meeting expense </t>
  </si>
  <si>
    <t>Travel--In State</t>
  </si>
  <si>
    <t>Travel--Out of State</t>
  </si>
  <si>
    <t>Recruitment</t>
  </si>
  <si>
    <t>Other Conference and Meeting Expenses</t>
  </si>
  <si>
    <t>Rental—Equipment</t>
  </si>
  <si>
    <t>Debt Principal Retirement</t>
  </si>
  <si>
    <t>Interest</t>
  </si>
  <si>
    <t>General Insurance</t>
  </si>
  <si>
    <t>Installment Payments for Lease/Purchase Agreements</t>
  </si>
  <si>
    <t>Property and Casualty Insurance</t>
  </si>
  <si>
    <t>Other Fixed Charges</t>
  </si>
  <si>
    <t>Gas</t>
  </si>
  <si>
    <t>Oil</t>
  </si>
  <si>
    <t xml:space="preserve">Electricity </t>
  </si>
  <si>
    <t>Water, Sewage</t>
  </si>
  <si>
    <t>Telephone</t>
  </si>
  <si>
    <t>Telecommunications</t>
  </si>
  <si>
    <t>Refuse Disposal</t>
  </si>
  <si>
    <t>Other Utilities</t>
  </si>
  <si>
    <t xml:space="preserve">Site Acquisition </t>
  </si>
  <si>
    <t>Site Improvements</t>
  </si>
  <si>
    <t>New Buildings and Additions</t>
  </si>
  <si>
    <t>Building Remodeling</t>
  </si>
  <si>
    <t>Equipment--Office</t>
  </si>
  <si>
    <t>Equipment--Instructional</t>
  </si>
  <si>
    <t>Equipment--Service</t>
  </si>
  <si>
    <t>Depreciation</t>
  </si>
  <si>
    <t>Other Capital Outlay</t>
  </si>
  <si>
    <t>Tuition Waivers</t>
  </si>
  <si>
    <t>Student Grants and Scholarships</t>
  </si>
  <si>
    <t>Tuition Chargeback/Contractual Agreements</t>
  </si>
  <si>
    <t>Financial Charges and Adjustments</t>
  </si>
  <si>
    <t>Bond Issuance Costs</t>
  </si>
  <si>
    <t>Facilities Charges</t>
  </si>
  <si>
    <t>Other (claims and settlements should be included.)</t>
  </si>
  <si>
    <t>Other/misc. Contractual Services</t>
  </si>
  <si>
    <t>Yes</t>
  </si>
  <si>
    <t>Rental—Facilities</t>
  </si>
  <si>
    <t xml:space="preserve">Yes </t>
  </si>
  <si>
    <t>No</t>
  </si>
  <si>
    <t>CITE REFERENCE</t>
  </si>
  <si>
    <t>DESCRIPTION</t>
  </si>
  <si>
    <t>a )</t>
  </si>
  <si>
    <t>Contracts shall be exempt from the goal if:</t>
  </si>
  <si>
    <t>a ) 1 )</t>
  </si>
  <si>
    <t>the contract is subject to federal reimbursement</t>
  </si>
  <si>
    <t>a ) 2 )</t>
  </si>
  <si>
    <t>receipt of funds for a contract would be jeopardized by including them in the Program</t>
  </si>
  <si>
    <t>b )</t>
  </si>
  <si>
    <t>The Council has determined, pursuant to Section 7(2) of the Act, that the following categories of contracts and expenditures, including but not limited to the detailed expenditure accounts listed within each category, are exempt from the goal.  This determination was made based on the best information available that these categories do not represent procurement opportunities for MBEs, FBEs or PBEs, or that there are not sufficient MBEs, FBEs or PBEs to ensure competition and an expectation of reasonable prices.  The detailed expenditure accounts have the same meaning as used by the State Comptroller (see Statewide Accounting Management System manual.  A copy of this manual is available in the Secretary's office).</t>
  </si>
  <si>
    <t>1 )</t>
  </si>
  <si>
    <t>Contracts between, or within, State agencies that do not include payments to private vendors:</t>
  </si>
  <si>
    <t>1 A)</t>
  </si>
  <si>
    <t>University Central Data Processing Services</t>
  </si>
  <si>
    <t>1 B)</t>
  </si>
  <si>
    <t>University Central Plant Services</t>
  </si>
  <si>
    <t>1 C)</t>
  </si>
  <si>
    <t>University Central Supply Services</t>
  </si>
  <si>
    <t>1 D)</t>
  </si>
  <si>
    <t>University Central Telecommunication Services</t>
  </si>
  <si>
    <t>1 E)</t>
  </si>
  <si>
    <t>University Central Transportation Services</t>
  </si>
  <si>
    <t>2 )</t>
  </si>
  <si>
    <t>Contracts with or payments to other governmental entities:</t>
  </si>
  <si>
    <t xml:space="preserve">2 A ) </t>
  </si>
  <si>
    <t>Payments to Local Governments for Employees</t>
  </si>
  <si>
    <t>2 B )</t>
  </si>
  <si>
    <t>Reimbursements to Governmental Units;</t>
  </si>
  <si>
    <t>2 C )</t>
  </si>
  <si>
    <t>Postage and Postal Charges;</t>
  </si>
  <si>
    <t>2 D )</t>
  </si>
  <si>
    <t>Operating Taxes, Licenses and Fees;</t>
  </si>
  <si>
    <t>2 E )</t>
  </si>
  <si>
    <t>Revenue Stamps;</t>
  </si>
  <si>
    <t>2 F )</t>
  </si>
  <si>
    <t>Taxes and Transfers;</t>
  </si>
  <si>
    <t>2 G )</t>
  </si>
  <si>
    <t>Fire Protection Services;</t>
  </si>
  <si>
    <t>2 H )</t>
  </si>
  <si>
    <t>Shared Waterway Agreements; and</t>
  </si>
  <si>
    <t>2  I )</t>
  </si>
  <si>
    <t>Shared Revenue Payments.</t>
  </si>
  <si>
    <t>3 )</t>
  </si>
  <si>
    <t>Employee wages, salary and other payroll and employee related costs:</t>
  </si>
  <si>
    <t xml:space="preserve">3 A ) </t>
  </si>
  <si>
    <t>Payments into Pension Funds;</t>
  </si>
  <si>
    <t>3 B )</t>
  </si>
  <si>
    <t>Pensions, Annuities and Benefits;</t>
  </si>
  <si>
    <t>3 C )</t>
  </si>
  <si>
    <t>Purchase of Investments;</t>
  </si>
  <si>
    <t>3 D )</t>
  </si>
  <si>
    <t>Employee Tuition Fees;</t>
  </si>
  <si>
    <t>3 E )</t>
  </si>
  <si>
    <t>Social Security;</t>
  </si>
  <si>
    <t>3 F )</t>
  </si>
  <si>
    <t>Retirement;</t>
  </si>
  <si>
    <t>3 G )</t>
  </si>
  <si>
    <t>Unemployment Compensation Payments;</t>
  </si>
  <si>
    <t>3 H )</t>
  </si>
  <si>
    <t>Legislative Staff Services;</t>
  </si>
  <si>
    <t>3  I )</t>
  </si>
  <si>
    <t>Registration Fees and Conference Expenses;</t>
  </si>
  <si>
    <t>3 J )</t>
  </si>
  <si>
    <t>Workers' Compensation Commission Awards or Settlement Awards for Injured Employees; and</t>
  </si>
  <si>
    <t>3 K )</t>
  </si>
  <si>
    <t>Awards, Benefits and Treatment Expenses − Injured Employees.</t>
  </si>
  <si>
    <t>4 )</t>
  </si>
  <si>
    <t>Payments of money to individuals or groups in the nature of reimbursement, settlement, entitlement, or assistance:</t>
  </si>
  <si>
    <t>4 A )</t>
  </si>
  <si>
    <t>Assistance Payments to Individuals;</t>
  </si>
  <si>
    <t>4 B )</t>
  </si>
  <si>
    <t>Awards and Grants to Students;</t>
  </si>
  <si>
    <t>4 C )</t>
  </si>
  <si>
    <t>Burial Expense Awards;</t>
  </si>
  <si>
    <t>4 D )</t>
  </si>
  <si>
    <t> Community Services for DHS-MH &amp; DD and Chemically Dependent;</t>
  </si>
  <si>
    <t>4 E )</t>
  </si>
  <si>
    <t>Court of Claims Awards;</t>
  </si>
  <si>
    <t>4 F )</t>
  </si>
  <si>
    <t>Reimbursement for Living Expenses for State Wards Outside State Institutions;</t>
  </si>
  <si>
    <t>4 G )</t>
  </si>
  <si>
    <t>Tuition, Training Supplies and Equipment for Aided Persons;</t>
  </si>
  <si>
    <t>4 H )</t>
  </si>
  <si>
    <t>Lottery Prizes;</t>
  </si>
  <si>
    <t>4  I )</t>
  </si>
  <si>
    <t>Interviewee Expenses; and</t>
  </si>
  <si>
    <t>4 J )</t>
  </si>
  <si>
    <t>Tort Claims.</t>
  </si>
  <si>
    <t>5 )</t>
  </si>
  <si>
    <t>Debt retirement and refunds of money:</t>
  </si>
  <si>
    <t>A )</t>
  </si>
  <si>
    <t>Debt Retirement;</t>
  </si>
  <si>
    <t>B )</t>
  </si>
  <si>
    <t>Loans; and</t>
  </si>
  <si>
    <t>C )</t>
  </si>
  <si>
    <t>Refunds</t>
  </si>
  <si>
    <t>6 )</t>
  </si>
  <si>
    <t>Grants:</t>
  </si>
  <si>
    <t>6 A )</t>
  </si>
  <si>
    <t>Grants for Educational Purposes − School Districts;</t>
  </si>
  <si>
    <t>6 B )</t>
  </si>
  <si>
    <t>Grants for Educational Purposes − Higher Education;</t>
  </si>
  <si>
    <t>6 C )</t>
  </si>
  <si>
    <t>Grants to Local Governments (other);</t>
  </si>
  <si>
    <t>6 D )</t>
  </si>
  <si>
    <t>Grants to Non-Profit Organizations;</t>
  </si>
  <si>
    <t>6 E )</t>
  </si>
  <si>
    <t>Grants to Other State Agencies; and</t>
  </si>
  <si>
    <t>6 F )</t>
  </si>
  <si>
    <t>Grants to or on behalf of Veterans and their Dependents.</t>
  </si>
  <si>
    <t>7 )</t>
  </si>
  <si>
    <t>Public utility contracts and payments:</t>
  </si>
  <si>
    <t>7 A )</t>
  </si>
  <si>
    <t>Electricity;</t>
  </si>
  <si>
    <t>7 B )</t>
  </si>
  <si>
    <t>Gas (Natural Gas);</t>
  </si>
  <si>
    <t>7 C )</t>
  </si>
  <si>
    <t>Telecommunications (regulated service only);</t>
  </si>
  <si>
    <t>7 D )</t>
  </si>
  <si>
    <t>Water; and</t>
  </si>
  <si>
    <t>7 E )</t>
  </si>
  <si>
    <t>Utilities (Other).</t>
  </si>
  <si>
    <t>8 )</t>
  </si>
  <si>
    <t>Real estate acquisition:</t>
  </si>
  <si>
    <t>8 A )</t>
  </si>
  <si>
    <t>Land (Relocation Costs);</t>
  </si>
  <si>
    <t>8 B )</t>
  </si>
  <si>
    <t>Land, Relocation Costs (Highways);</t>
  </si>
  <si>
    <t>8 C )</t>
  </si>
  <si>
    <t>Land, Relocation Costs (Waterways);</t>
  </si>
  <si>
    <t>8 D )</t>
  </si>
  <si>
    <t>Land, Rights of Way and Easements;</t>
  </si>
  <si>
    <t>8 E )</t>
  </si>
  <si>
    <t>Land, Rights of Way and Easements (Highway); and</t>
  </si>
  <si>
    <t>8 F )</t>
  </si>
  <si>
    <t>Land, Rights of Way and Easements (Waterways).</t>
  </si>
  <si>
    <t>9 )</t>
  </si>
  <si>
    <t>Miscellaneous contracts and expenditures:</t>
  </si>
  <si>
    <t>9 A )</t>
  </si>
  <si>
    <t>Association Dues; and</t>
  </si>
  <si>
    <t>9 B )</t>
  </si>
  <si>
    <t>Periodical Subscriptions.</t>
  </si>
  <si>
    <t>c )</t>
  </si>
  <si>
    <t>Prior to the end of each fiscal year, the Secretary shall investigate the categories of contracts and expenditures to determine whether, based on the best information available, these categories continue to represent procurements in which there are no opportunities for MBEs, FBEs or PBEs, or that there are not sufficient MBEs, FBEs or PBEs to ensure competition and an expectation of reasonable prices.  The Secretary shall present the determination to the Council, and the Council shall either continue with the current categories or change the categories.  The categories shall remain as stated in this Part until the Part is amended to change the categories.</t>
  </si>
  <si>
    <t>FMCode</t>
  </si>
  <si>
    <t>_____________________________________________________________________</t>
  </si>
  <si>
    <t>_________________</t>
  </si>
  <si>
    <t xml:space="preserve">     Salaries </t>
  </si>
  <si>
    <t xml:space="preserve">     Employee benefts </t>
  </si>
  <si>
    <t xml:space="preserve">     Contractual services </t>
  </si>
  <si>
    <t xml:space="preserve">     General materials and supplies</t>
  </si>
  <si>
    <t xml:space="preserve">     Travel and conference/meeting expense </t>
  </si>
  <si>
    <t xml:space="preserve">     Fixed charges </t>
  </si>
  <si>
    <t xml:space="preserve">     Utilities </t>
  </si>
  <si>
    <t xml:space="preserve">     Capital outlay</t>
  </si>
  <si>
    <t xml:space="preserve">     Other expenditures </t>
  </si>
  <si>
    <t xml:space="preserve">                                                                  TOTALS:</t>
  </si>
  <si>
    <t>BUSINESS ENTERPRISE PROGRAM</t>
  </si>
  <si>
    <t>STATE OF ILLINOIS COMMISSION ON EQUITY AND INCLUSION</t>
  </si>
  <si>
    <t>FISCAL YEAR 2024 BEP COMPLIANCE PLAN</t>
  </si>
  <si>
    <t>FISCAL YEAR 2025 BEP COMPLIANCE PLAN PROJECTION</t>
  </si>
  <si>
    <t>44 Ill. Adm. Code 30 Categories of Contracts and Expenditures Exempt from Goal</t>
  </si>
  <si>
    <t xml:space="preserve">Total FY2024 Requested Exemption Amount </t>
  </si>
  <si>
    <t>COMPLIANCE PLAN</t>
  </si>
  <si>
    <t>$</t>
  </si>
  <si>
    <t>Complete responses must be provided for all of the following items.</t>
  </si>
  <si>
    <t>5. Describe in detail the impact to the State if this exemption request is denied.</t>
  </si>
  <si>
    <t>Business Name</t>
  </si>
  <si>
    <t>Prior Fiscal Year</t>
  </si>
  <si>
    <t>Current Fiscal Year</t>
  </si>
  <si>
    <t xml:space="preserve">                      Class Exemption Request Itemization Form</t>
  </si>
  <si>
    <t>A breakdown of the individual contract costs is required if the total exemption request amount is the sum of multiple contracts within a singular detail object code.</t>
  </si>
  <si>
    <t>Contract Description</t>
  </si>
  <si>
    <t>Contract Cost</t>
  </si>
  <si>
    <t xml:space="preserve">                   Exemption Request Justification Form</t>
  </si>
  <si>
    <t>Applicable Contract and Identifying Information</t>
  </si>
  <si>
    <t>(Select one)</t>
  </si>
  <si>
    <t>Fiscal Year:</t>
  </si>
  <si>
    <t>Choose a fiscal year</t>
  </si>
  <si>
    <t>Provide a brief contract description, including all goods and/or services the contractor(s) will provide and the accompanying NIGP Codes:</t>
  </si>
  <si>
    <t xml:space="preserve">1. Explain why the purchase should be exempt from a BEP goal.    </t>
  </si>
  <si>
    <r>
      <t>2. Is the number of eligible BEP-certified businesses insufficient to ensure adequate competition? If so, why?</t>
    </r>
    <r>
      <rPr>
        <sz val="11"/>
        <rFont val="Arial"/>
        <family val="2"/>
      </rPr>
      <t> </t>
    </r>
  </si>
  <si>
    <t>3. Describe the efforts taken to identify eligible BEP-certified businesses.</t>
  </si>
  <si>
    <r>
      <rPr>
        <b/>
        <sz val="11"/>
        <rFont val="Arial"/>
        <family val="2"/>
      </rPr>
      <t>4. Was a BEP goal placed on previous contracts for similar goods or services?</t>
    </r>
    <r>
      <rPr>
        <b/>
        <sz val="12"/>
        <rFont val="Arial"/>
        <family val="2"/>
      </rPr>
      <t xml:space="preserve">
</t>
    </r>
    <r>
      <rPr>
        <sz val="10"/>
        <rFont val="Arial"/>
        <family val="2"/>
      </rPr>
      <t>(If so, provide the applied goal, the goal achieved, and describe whether the cost associated with the contract was reasonable).</t>
    </r>
  </si>
  <si>
    <t>6. What is your organization’s plan to ensure that BEP-certified vendors will be used in the future?</t>
  </si>
  <si>
    <r>
      <t>7.</t>
    </r>
    <r>
      <rPr>
        <sz val="11"/>
        <rFont val="Arial"/>
        <family val="2"/>
      </rPr>
      <t xml:space="preserve"> </t>
    </r>
    <r>
      <rPr>
        <b/>
        <sz val="11"/>
        <rFont val="Arial"/>
        <family val="2"/>
      </rPr>
      <t xml:space="preserve">Provide a list of eligible businesses owned by BEP-certified vendors that could perform work in this detail object code and select whether they have been used in the current and prior fiscal years. </t>
    </r>
    <r>
      <rPr>
        <b/>
        <sz val="10"/>
        <rFont val="Arial"/>
        <family val="2"/>
      </rPr>
      <t>(Please attach an additional page if necessary).</t>
    </r>
    <r>
      <rPr>
        <b/>
        <sz val="11"/>
        <rFont val="Arial"/>
        <family val="2"/>
      </rPr>
      <t xml:space="preserve"> </t>
    </r>
  </si>
  <si>
    <t>Choose an item</t>
  </si>
  <si>
    <r>
      <t>Total Exemption Request Amount:</t>
    </r>
    <r>
      <rPr>
        <strike/>
        <sz val="11"/>
        <rFont val="Arial"/>
        <family val="2"/>
      </rPr>
      <t xml:space="preserve"> </t>
    </r>
    <r>
      <rPr>
        <sz val="11"/>
        <rFont val="Arial"/>
        <family val="2"/>
      </rPr>
      <t xml:space="preserve"> </t>
    </r>
  </si>
  <si>
    <t>Choose an Exemption Category</t>
  </si>
  <si>
    <t>PART II: BUDGET DETAIL WORKSHEET COMMUNITY COLLEGE</t>
  </si>
  <si>
    <t>PART II: BUDGET DETAIL WORKSHEET - COMMUNITY COLLEGE</t>
  </si>
  <si>
    <t>Requesting Entity Information</t>
  </si>
  <si>
    <t>Exemption Request Type: Partial                Full</t>
  </si>
  <si>
    <t xml:space="preserve">Total Exemption Request Amount: </t>
  </si>
  <si>
    <t xml:space="preserve">Exemption Category: </t>
  </si>
  <si>
    <t>FY23  Requested Exemption Amount</t>
  </si>
  <si>
    <t>FY23 Year End Expenditures (Actuals)</t>
  </si>
  <si>
    <t xml:space="preserve">Total FY24 Requested Exemption Amount </t>
  </si>
  <si>
    <t>FY24 Requested Exemption Amount</t>
  </si>
  <si>
    <t>___________</t>
  </si>
  <si>
    <t>ENTITY NAME:</t>
  </si>
  <si>
    <t>ENTITY NUMBER:</t>
  </si>
  <si>
    <t>______________________________________________________________</t>
  </si>
  <si>
    <r>
      <t>Entity Name:</t>
    </r>
    <r>
      <rPr>
        <sz val="12"/>
        <color theme="0" tint="-0.34998626667073579"/>
        <rFont val="Arial"/>
        <family val="2"/>
      </rPr>
      <t xml:space="preserve"> Double c</t>
    </r>
    <r>
      <rPr>
        <sz val="11"/>
        <color theme="0" tint="-0.34998626667073579"/>
        <rFont val="Arial"/>
        <family val="2"/>
      </rPr>
      <t>lick to enter text.</t>
    </r>
    <r>
      <rPr>
        <b/>
        <sz val="12"/>
        <color theme="1"/>
        <rFont val="Arial"/>
        <family val="2"/>
      </rPr>
      <t xml:space="preserve"> </t>
    </r>
  </si>
  <si>
    <r>
      <rPr>
        <b/>
        <sz val="12"/>
        <rFont val="Arial"/>
        <family val="2"/>
      </rPr>
      <t>Entity Number:</t>
    </r>
    <r>
      <rPr>
        <sz val="11"/>
        <color theme="6"/>
        <rFont val="Arial"/>
        <family val="2"/>
      </rPr>
      <t xml:space="preserve"> Double click to enter text.</t>
    </r>
    <r>
      <rPr>
        <sz val="12"/>
        <rFont val="Arial"/>
        <family val="2"/>
      </rPr>
      <t xml:space="preserve"> </t>
    </r>
  </si>
  <si>
    <r>
      <t xml:space="preserve">Institution/Subdivision/District (if applicable): </t>
    </r>
    <r>
      <rPr>
        <sz val="11"/>
        <color rgb="FF808080"/>
        <rFont val="Arial"/>
        <family val="2"/>
      </rPr>
      <t>Double click to enter text.</t>
    </r>
  </si>
  <si>
    <r>
      <t xml:space="preserve">FM Code Description: </t>
    </r>
    <r>
      <rPr>
        <sz val="11"/>
        <color theme="0" tint="-0.34998626667073579"/>
        <rFont val="Arial"/>
        <family val="2"/>
      </rPr>
      <t>Double click to enter text.</t>
    </r>
  </si>
  <si>
    <r>
      <t xml:space="preserve">FM Code: </t>
    </r>
    <r>
      <rPr>
        <sz val="11"/>
        <color theme="0" tint="-0.34998626667073579"/>
        <rFont val="Arial"/>
        <family val="2"/>
      </rPr>
      <t>Double click to enter text.</t>
    </r>
  </si>
  <si>
    <t>Fiscal Management Code Description</t>
  </si>
  <si>
    <t>Allowable Exemption</t>
  </si>
  <si>
    <t>Total Dollar Allocation</t>
  </si>
  <si>
    <t>Total Dollar Allowable Exemption</t>
  </si>
  <si>
    <t>44 Ill. Adm. Code 30 Reference</t>
  </si>
  <si>
    <t>44 Ill. Adm. Code 30 Amount</t>
  </si>
  <si>
    <t xml:space="preserve">Total FY25 Requested Exemption Projection Amount </t>
  </si>
  <si>
    <t>FY24 YTD Expenditures (Actuals)</t>
  </si>
  <si>
    <t xml:space="preserve">All questions must be answered by the requesting entity. If a question is not applicable, provide in detail why the question does not apply. A completed requested Exemption Request Justification Form must accompany the exemption request for each FM code not automatically exempt by statute or 44 Ill Admin Code 30.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</si>
</sst>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
  </numFmts>
  <fonts count="45" x14ac:knownFonts="1">
    <font>
      <sz val="11"/>
      <color theme="1"/>
      <name val="Calibri"/>
      <family val="2"/>
      <scheme val="minor"/>
    </font>
    <font>
      <b/>
      <sz val="18"/>
      <name val="Times New Roman"/>
      <family val="1"/>
    </font>
    <font>
      <b/>
      <sz val="12"/>
      <name val="Times New Roman"/>
      <family val="1"/>
    </font>
    <font>
      <b/>
      <sz val="11"/>
      <name val="Times New Roman"/>
      <family val="1"/>
    </font>
    <font>
      <b/>
      <i/>
      <sz val="12"/>
      <name val="Times New Roman"/>
      <family val="1"/>
    </font>
    <font>
      <sz val="12"/>
      <name val="Times New Roman"/>
      <family val="1"/>
    </font>
    <font>
      <b/>
      <sz val="11"/>
      <name val="Arial"/>
      <family val="2"/>
    </font>
    <font>
      <b/>
      <sz val="11"/>
      <color theme="0"/>
      <name val="Calibri"/>
      <family val="2"/>
      <scheme val="minor"/>
    </font>
    <font>
      <b/>
      <sz val="11"/>
      <color theme="1"/>
      <name val="Calibri"/>
      <family val="2"/>
      <scheme val="minor"/>
    </font>
    <font>
      <b/>
      <i/>
      <sz val="11"/>
      <color theme="1"/>
      <name val="Calibri"/>
      <family val="2"/>
      <scheme val="minor"/>
    </font>
    <font>
      <sz val="11"/>
      <name val="Calibri"/>
      <family val="2"/>
      <scheme val="minor"/>
    </font>
    <font>
      <b/>
      <sz val="11"/>
      <name val="Calibri"/>
      <family val="2"/>
      <scheme val="minor"/>
    </font>
    <font>
      <b/>
      <i/>
      <sz val="11"/>
      <name val="Calibri"/>
      <family val="2"/>
      <scheme val="minor"/>
    </font>
    <font>
      <sz val="11"/>
      <color rgb="FF000000"/>
      <name val="Calibri"/>
      <family val="2"/>
      <scheme val="minor"/>
    </font>
    <font>
      <b/>
      <i/>
      <sz val="11"/>
      <color rgb="FF000000"/>
      <name val="Calibri"/>
      <family val="2"/>
      <scheme val="minor"/>
    </font>
    <font>
      <i/>
      <sz val="11"/>
      <name val="Calibri"/>
      <family val="2"/>
      <scheme val="minor"/>
    </font>
    <font>
      <sz val="12"/>
      <name val="Calibri"/>
      <family val="2"/>
      <scheme val="minor"/>
    </font>
    <font>
      <b/>
      <sz val="12"/>
      <name val="Calibri"/>
      <family val="2"/>
      <scheme val="minor"/>
    </font>
    <font>
      <b/>
      <sz val="12"/>
      <color theme="1"/>
      <name val="Calibri"/>
      <family val="2"/>
      <scheme val="minor"/>
    </font>
    <font>
      <b/>
      <sz val="12"/>
      <color theme="1"/>
      <name val="Arial"/>
      <family val="2"/>
    </font>
    <font>
      <b/>
      <sz val="14"/>
      <name val="Arial"/>
      <family val="2"/>
    </font>
    <font>
      <b/>
      <sz val="16"/>
      <name val="Arial"/>
      <family val="2"/>
    </font>
    <font>
      <b/>
      <u/>
      <sz val="14"/>
      <name val="Arial"/>
      <family val="2"/>
    </font>
    <font>
      <sz val="11"/>
      <color theme="0" tint="-0.499984740745262"/>
      <name val="Calibri"/>
      <family val="2"/>
      <scheme val="minor"/>
    </font>
    <font>
      <sz val="12"/>
      <name val="Arial"/>
      <family val="2"/>
    </font>
    <font>
      <b/>
      <sz val="12"/>
      <name val="Arial"/>
      <family val="2"/>
    </font>
    <font>
      <b/>
      <sz val="18"/>
      <name val="Arial"/>
      <family val="2"/>
    </font>
    <font>
      <sz val="12"/>
      <color rgb="FF000000"/>
      <name val="Arial"/>
      <family val="2"/>
    </font>
    <font>
      <b/>
      <sz val="12"/>
      <color theme="0" tint="-0.34998626667073579"/>
      <name val="Arial"/>
      <family val="2"/>
    </font>
    <font>
      <sz val="11"/>
      <name val="Arial"/>
      <family val="2"/>
    </font>
    <font>
      <sz val="10.5"/>
      <name val="Arial"/>
      <family val="2"/>
    </font>
    <font>
      <b/>
      <sz val="11"/>
      <color rgb="FF000000"/>
      <name val="Arial"/>
      <family val="2"/>
    </font>
    <font>
      <sz val="8"/>
      <color rgb="FF000000"/>
      <name val="Arial"/>
      <family val="2"/>
    </font>
    <font>
      <sz val="8"/>
      <name val="Arial"/>
      <family val="2"/>
    </font>
    <font>
      <sz val="10"/>
      <name val="Arial"/>
      <family val="2"/>
    </font>
    <font>
      <b/>
      <sz val="10"/>
      <name val="Arial"/>
      <family val="2"/>
    </font>
    <font>
      <sz val="11"/>
      <color rgb="FF000000"/>
      <name val="Arial"/>
      <family val="2"/>
    </font>
    <font>
      <strike/>
      <sz val="11"/>
      <name val="Arial"/>
      <family val="2"/>
    </font>
    <font>
      <b/>
      <u/>
      <sz val="14"/>
      <color theme="8" tint="0.39997558519241921"/>
      <name val="Arial"/>
      <family val="2"/>
    </font>
    <font>
      <sz val="11"/>
      <color theme="0" tint="-0.34998626667073579"/>
      <name val="Arial"/>
      <family val="2"/>
    </font>
    <font>
      <b/>
      <sz val="12"/>
      <color rgb="FF000000"/>
      <name val="Arial"/>
      <family val="2"/>
    </font>
    <font>
      <sz val="11"/>
      <color rgb="FF808080"/>
      <name val="Arial"/>
      <family val="2"/>
    </font>
    <font>
      <sz val="11"/>
      <color theme="6"/>
      <name val="Arial"/>
      <family val="2"/>
    </font>
    <font>
      <b/>
      <sz val="9"/>
      <name val="Arial"/>
      <family val="2"/>
    </font>
    <font>
      <sz val="12"/>
      <color theme="0" tint="-0.34998626667073579"/>
      <name val="Arial"/>
      <family val="2"/>
    </font>
  </fonts>
  <fills count="15">
    <fill>
      <patternFill patternType="none"/>
    </fill>
    <fill>
      <patternFill patternType="gray125"/>
    </fill>
    <fill>
      <patternFill patternType="solid">
        <fgColor rgb="FFA5A5A5"/>
      </patternFill>
    </fill>
    <fill>
      <patternFill patternType="solid">
        <fgColor rgb="FFFFFF00"/>
        <bgColor indexed="64"/>
      </patternFill>
    </fill>
    <fill>
      <patternFill patternType="solid">
        <fgColor theme="0"/>
        <bgColor indexed="64"/>
      </patternFill>
    </fill>
    <fill>
      <patternFill patternType="solid">
        <fgColor theme="7" tint="0.79998168889431442"/>
        <bgColor indexed="64"/>
      </patternFill>
    </fill>
    <fill>
      <patternFill patternType="solid">
        <fgColor theme="1"/>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theme="1" tint="0.499984740745262"/>
        <bgColor indexed="64"/>
      </patternFill>
    </fill>
    <fill>
      <patternFill patternType="solid">
        <fgColor theme="0" tint="-0.499984740745262"/>
        <bgColor indexed="64"/>
      </patternFill>
    </fill>
    <fill>
      <patternFill patternType="solid">
        <fgColor theme="0" tint="-0.249977111117893"/>
        <bgColor indexed="64"/>
      </patternFill>
    </fill>
    <fill>
      <patternFill patternType="solid">
        <fgColor rgb="FFF8CBAD"/>
        <bgColor indexed="64"/>
      </patternFill>
    </fill>
    <fill>
      <patternFill patternType="solid">
        <fgColor theme="9" tint="0.59999389629810485"/>
        <bgColor indexed="64"/>
      </patternFill>
    </fill>
    <fill>
      <patternFill patternType="solid">
        <fgColor rgb="FFEBEBEB"/>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top style="medium">
        <color indexed="64"/>
      </top>
      <bottom style="medium">
        <color indexed="64"/>
      </bottom>
      <diagonal/>
    </border>
    <border>
      <left style="double">
        <color rgb="FF3F3F3F"/>
      </left>
      <right style="double">
        <color rgb="FF3F3F3F"/>
      </right>
      <top style="double">
        <color rgb="FF3F3F3F"/>
      </top>
      <bottom style="double">
        <color rgb="FF3F3F3F"/>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style="medium">
        <color indexed="64"/>
      </left>
      <right style="medium">
        <color indexed="64"/>
      </right>
      <top style="medium">
        <color indexed="64"/>
      </top>
      <bottom/>
      <diagonal/>
    </border>
    <border>
      <left style="thin">
        <color indexed="64"/>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diagonal/>
    </border>
    <border>
      <left/>
      <right/>
      <top style="thin">
        <color indexed="64"/>
      </top>
      <bottom/>
      <diagonal/>
    </border>
  </borders>
  <cellStyleXfs count="2">
    <xf numFmtId="0" fontId="0" fillId="0" borderId="0"/>
    <xf numFmtId="0" fontId="7" fillId="2" borderId="6" applyNumberFormat="0" applyAlignment="0" applyProtection="0"/>
  </cellStyleXfs>
  <cellXfs count="268">
    <xf numFmtId="0" fontId="0" fillId="0" borderId="0" xfId="0"/>
    <xf numFmtId="0" fontId="9" fillId="3" borderId="1" xfId="0" applyFont="1" applyFill="1" applyBorder="1" applyAlignment="1">
      <alignment horizontal="left" vertical="center"/>
    </xf>
    <xf numFmtId="0" fontId="10" fillId="4" borderId="0" xfId="0" applyFont="1" applyFill="1" applyAlignment="1">
      <alignment horizontal="center" wrapText="1"/>
    </xf>
    <xf numFmtId="0" fontId="10" fillId="4" borderId="0" xfId="0" applyFont="1" applyFill="1" applyAlignment="1">
      <alignment wrapText="1"/>
    </xf>
    <xf numFmtId="0" fontId="10" fillId="4" borderId="0" xfId="0" applyFont="1" applyFill="1"/>
    <xf numFmtId="0" fontId="11" fillId="4" borderId="0" xfId="0" applyFont="1" applyFill="1" applyAlignment="1">
      <alignment horizontal="center" wrapText="1"/>
    </xf>
    <xf numFmtId="0" fontId="11" fillId="4" borderId="0" xfId="0" applyFont="1" applyFill="1" applyAlignment="1">
      <alignment horizontal="left" wrapText="1"/>
    </xf>
    <xf numFmtId="0" fontId="1" fillId="4" borderId="0" xfId="0" applyFont="1" applyFill="1"/>
    <xf numFmtId="0" fontId="2" fillId="4" borderId="0" xfId="0" applyFont="1" applyFill="1"/>
    <xf numFmtId="0" fontId="3" fillId="4" borderId="0" xfId="0" applyFont="1" applyFill="1" applyAlignment="1">
      <alignment horizontal="center" vertical="center" wrapText="1"/>
    </xf>
    <xf numFmtId="0" fontId="12" fillId="4" borderId="0" xfId="0" applyFont="1" applyFill="1" applyAlignment="1">
      <alignment horizontal="center" wrapText="1"/>
    </xf>
    <xf numFmtId="0" fontId="12" fillId="4" borderId="0" xfId="0" applyFont="1" applyFill="1" applyAlignment="1">
      <alignment wrapText="1"/>
    </xf>
    <xf numFmtId="0" fontId="4" fillId="4" borderId="0" xfId="0" applyFont="1" applyFill="1"/>
    <xf numFmtId="0" fontId="12" fillId="4" borderId="0" xfId="0" applyFont="1" applyFill="1"/>
    <xf numFmtId="0" fontId="10" fillId="4" borderId="0" xfId="0" applyFont="1" applyFill="1" applyAlignment="1">
      <alignment horizontal="center" vertical="center" wrapText="1"/>
    </xf>
    <xf numFmtId="0" fontId="10" fillId="4" borderId="0" xfId="0" applyFont="1" applyFill="1" applyAlignment="1">
      <alignment vertical="center" wrapText="1"/>
    </xf>
    <xf numFmtId="0" fontId="12" fillId="4" borderId="0" xfId="0" applyFont="1" applyFill="1" applyAlignment="1">
      <alignment horizontal="center" vertical="top" wrapText="1"/>
    </xf>
    <xf numFmtId="0" fontId="12" fillId="4" borderId="0" xfId="0" applyFont="1" applyFill="1" applyAlignment="1">
      <alignment vertical="top" wrapText="1"/>
    </xf>
    <xf numFmtId="0" fontId="13" fillId="4" borderId="0" xfId="0" applyFont="1" applyFill="1" applyAlignment="1">
      <alignment wrapText="1"/>
    </xf>
    <xf numFmtId="0" fontId="10" fillId="4" borderId="0" xfId="0" applyFont="1" applyFill="1" applyAlignment="1">
      <alignment horizontal="center" vertical="top" wrapText="1"/>
    </xf>
    <xf numFmtId="0" fontId="10" fillId="4" borderId="0" xfId="0" applyFont="1" applyFill="1" applyAlignment="1">
      <alignment vertical="top" wrapText="1"/>
    </xf>
    <xf numFmtId="0" fontId="12" fillId="4" borderId="0" xfId="0" applyFont="1" applyFill="1" applyAlignment="1">
      <alignment horizontal="center" vertical="center" wrapText="1"/>
    </xf>
    <xf numFmtId="0" fontId="12" fillId="4" borderId="0" xfId="0" applyFont="1" applyFill="1" applyAlignment="1">
      <alignment horizontal="left" vertical="center" wrapText="1"/>
    </xf>
    <xf numFmtId="0" fontId="14" fillId="4" borderId="0" xfId="0" applyFont="1" applyFill="1" applyAlignment="1">
      <alignment vertical="center" wrapText="1"/>
    </xf>
    <xf numFmtId="0" fontId="12" fillId="4" borderId="0" xfId="0" applyFont="1" applyFill="1" applyAlignment="1">
      <alignment vertical="center" wrapText="1"/>
    </xf>
    <xf numFmtId="0" fontId="12" fillId="4" borderId="0" xfId="0" applyFont="1" applyFill="1" applyAlignment="1">
      <alignment vertical="center"/>
    </xf>
    <xf numFmtId="0" fontId="12" fillId="4" borderId="0" xfId="0" applyFont="1" applyFill="1" applyAlignment="1">
      <alignment horizontal="left" wrapText="1"/>
    </xf>
    <xf numFmtId="0" fontId="14" fillId="4" borderId="0" xfId="0" applyFont="1" applyFill="1" applyAlignment="1">
      <alignment wrapText="1"/>
    </xf>
    <xf numFmtId="0" fontId="15" fillId="4" borderId="0" xfId="0" applyFont="1" applyFill="1" applyAlignment="1">
      <alignment wrapText="1"/>
    </xf>
    <xf numFmtId="0" fontId="15" fillId="4" borderId="0" xfId="0" applyFont="1" applyFill="1"/>
    <xf numFmtId="0" fontId="13" fillId="4" borderId="0" xfId="0" applyFont="1" applyFill="1" applyAlignment="1">
      <alignment vertical="center" wrapText="1"/>
    </xf>
    <xf numFmtId="0" fontId="13" fillId="4" borderId="0" xfId="0" applyFont="1" applyFill="1" applyAlignment="1">
      <alignment horizontal="left" vertical="center" wrapText="1"/>
    </xf>
    <xf numFmtId="0" fontId="10" fillId="4" borderId="0" xfId="0" applyFont="1" applyFill="1" applyAlignment="1">
      <alignment horizontal="center"/>
    </xf>
    <xf numFmtId="0" fontId="11" fillId="4" borderId="0" xfId="0" applyFont="1" applyFill="1" applyAlignment="1">
      <alignment vertical="center"/>
    </xf>
    <xf numFmtId="0" fontId="12" fillId="4" borderId="0" xfId="0" applyFont="1" applyFill="1" applyAlignment="1">
      <alignment horizontal="center" vertical="center"/>
    </xf>
    <xf numFmtId="0" fontId="12" fillId="4" borderId="0" xfId="0" applyFont="1" applyFill="1" applyAlignment="1">
      <alignment horizontal="left" vertical="center"/>
    </xf>
    <xf numFmtId="0" fontId="12" fillId="4" borderId="0" xfId="0" applyFont="1" applyFill="1" applyAlignment="1">
      <alignment horizontal="center"/>
    </xf>
    <xf numFmtId="0" fontId="16" fillId="4" borderId="0" xfId="0" applyFont="1" applyFill="1"/>
    <xf numFmtId="0" fontId="8" fillId="3" borderId="1" xfId="0" applyFont="1" applyFill="1" applyBorder="1" applyAlignment="1">
      <alignment horizontal="center" vertical="center"/>
    </xf>
    <xf numFmtId="0" fontId="0" fillId="6" borderId="1" xfId="0" applyFont="1" applyFill="1" applyBorder="1"/>
    <xf numFmtId="0" fontId="0" fillId="6" borderId="1" xfId="0" applyFont="1" applyFill="1" applyBorder="1" applyAlignment="1">
      <alignment horizontal="center"/>
    </xf>
    <xf numFmtId="0" fontId="0" fillId="6" borderId="0" xfId="0" applyFont="1" applyFill="1" applyBorder="1"/>
    <xf numFmtId="0" fontId="0" fillId="4" borderId="1" xfId="0" applyFont="1" applyFill="1" applyBorder="1"/>
    <xf numFmtId="0" fontId="0" fillId="7" borderId="1" xfId="0" applyFont="1" applyFill="1" applyBorder="1" applyAlignment="1">
      <alignment horizontal="center" vertical="center"/>
    </xf>
    <xf numFmtId="0" fontId="0" fillId="7" borderId="1" xfId="0" applyFont="1" applyFill="1" applyBorder="1" applyAlignment="1">
      <alignment horizontal="left" vertical="center"/>
    </xf>
    <xf numFmtId="3" fontId="0" fillId="7" borderId="1" xfId="0" applyNumberFormat="1" applyFont="1" applyFill="1" applyBorder="1" applyAlignment="1">
      <alignment horizontal="center" vertical="center"/>
    </xf>
    <xf numFmtId="3" fontId="0" fillId="4" borderId="1" xfId="0" applyNumberFormat="1" applyFont="1" applyFill="1" applyBorder="1" applyAlignment="1">
      <alignment horizontal="center" vertical="center"/>
    </xf>
    <xf numFmtId="0" fontId="0" fillId="4" borderId="1" xfId="0" applyFont="1" applyFill="1" applyBorder="1" applyAlignment="1">
      <alignment horizontal="center" vertical="center"/>
    </xf>
    <xf numFmtId="0" fontId="0" fillId="8" borderId="1" xfId="0" applyFont="1" applyFill="1" applyBorder="1" applyAlignment="1">
      <alignment horizontal="center" vertical="center"/>
    </xf>
    <xf numFmtId="0" fontId="0" fillId="8" borderId="1" xfId="0" applyFont="1" applyFill="1" applyBorder="1" applyAlignment="1">
      <alignment horizontal="left" vertical="center"/>
    </xf>
    <xf numFmtId="0" fontId="0" fillId="4" borderId="1" xfId="0" applyFont="1" applyFill="1" applyBorder="1" applyAlignment="1">
      <alignment horizontal="left" vertical="center"/>
    </xf>
    <xf numFmtId="0" fontId="0" fillId="4" borderId="1" xfId="0" applyFont="1" applyFill="1" applyBorder="1" applyAlignment="1">
      <alignment horizontal="center"/>
    </xf>
    <xf numFmtId="0" fontId="0" fillId="8" borderId="1" xfId="0" applyFont="1" applyFill="1" applyBorder="1" applyAlignment="1">
      <alignment horizontal="center"/>
    </xf>
    <xf numFmtId="0" fontId="0" fillId="8" borderId="1" xfId="0" applyFont="1" applyFill="1" applyBorder="1"/>
    <xf numFmtId="0" fontId="0" fillId="9" borderId="1" xfId="0" applyFont="1" applyFill="1" applyBorder="1" applyAlignment="1">
      <alignment horizontal="center" vertical="center"/>
    </xf>
    <xf numFmtId="0" fontId="0" fillId="9" borderId="1" xfId="0" applyFont="1" applyFill="1" applyBorder="1" applyAlignment="1">
      <alignment horizontal="left" vertical="center"/>
    </xf>
    <xf numFmtId="3" fontId="0" fillId="9" borderId="1" xfId="0" applyNumberFormat="1" applyFont="1" applyFill="1" applyBorder="1" applyAlignment="1">
      <alignment horizontal="center" vertical="center"/>
    </xf>
    <xf numFmtId="0" fontId="0" fillId="6" borderId="0" xfId="0" applyFont="1" applyFill="1" applyBorder="1" applyAlignment="1">
      <alignment horizontal="center" vertical="center"/>
    </xf>
    <xf numFmtId="0" fontId="0" fillId="6" borderId="0" xfId="0" applyFont="1" applyFill="1" applyBorder="1" applyAlignment="1">
      <alignment horizontal="left" vertical="center"/>
    </xf>
    <xf numFmtId="3" fontId="0" fillId="6" borderId="0" xfId="0" applyNumberFormat="1" applyFont="1" applyFill="1" applyBorder="1" applyAlignment="1">
      <alignment horizontal="center" vertical="center"/>
    </xf>
    <xf numFmtId="0" fontId="0" fillId="6" borderId="2" xfId="0" applyFont="1" applyFill="1" applyBorder="1" applyAlignment="1">
      <alignment horizontal="center"/>
    </xf>
    <xf numFmtId="0" fontId="8" fillId="4" borderId="1" xfId="0" applyFont="1" applyFill="1" applyBorder="1" applyAlignment="1">
      <alignment horizontal="center" vertical="center"/>
    </xf>
    <xf numFmtId="0" fontId="17" fillId="6" borderId="0" xfId="1" applyFont="1" applyFill="1" applyBorder="1" applyAlignment="1">
      <alignment horizontal="center" vertical="center" wrapText="1"/>
    </xf>
    <xf numFmtId="0" fontId="17" fillId="6" borderId="2" xfId="1" applyFont="1" applyFill="1" applyBorder="1" applyAlignment="1">
      <alignment horizontal="center" vertical="center" wrapText="1"/>
    </xf>
    <xf numFmtId="3" fontId="8" fillId="10" borderId="1" xfId="0" applyNumberFormat="1" applyFont="1" applyFill="1" applyBorder="1" applyAlignment="1">
      <alignment horizontal="center" vertical="center"/>
    </xf>
    <xf numFmtId="0" fontId="9" fillId="3" borderId="3" xfId="0" applyFont="1" applyFill="1" applyBorder="1" applyAlignment="1">
      <alignment horizontal="left" vertical="center"/>
    </xf>
    <xf numFmtId="0" fontId="17" fillId="5" borderId="5" xfId="1" applyFont="1" applyFill="1" applyBorder="1" applyAlignment="1">
      <alignment horizontal="center" vertical="center" wrapText="1"/>
    </xf>
    <xf numFmtId="0" fontId="18" fillId="6" borderId="0" xfId="0" applyFont="1" applyFill="1" applyBorder="1"/>
    <xf numFmtId="0" fontId="18" fillId="6" borderId="2" xfId="0" applyFont="1" applyFill="1" applyBorder="1" applyAlignment="1">
      <alignment horizontal="center"/>
    </xf>
    <xf numFmtId="0" fontId="19" fillId="4" borderId="0" xfId="0" applyFont="1" applyFill="1" applyBorder="1"/>
    <xf numFmtId="0" fontId="19" fillId="4" borderId="0" xfId="0" applyFont="1" applyFill="1" applyBorder="1" applyAlignment="1">
      <alignment horizontal="right" vertical="center"/>
    </xf>
    <xf numFmtId="0" fontId="19" fillId="4" borderId="0" xfId="0" applyFont="1" applyFill="1" applyBorder="1" applyAlignment="1">
      <alignment horizontal="left" vertical="center"/>
    </xf>
    <xf numFmtId="3" fontId="19" fillId="4" borderId="0" xfId="0" applyNumberFormat="1" applyFont="1" applyFill="1" applyBorder="1" applyAlignment="1">
      <alignment horizontal="center" vertical="center"/>
    </xf>
    <xf numFmtId="0" fontId="17" fillId="5" borderId="7" xfId="1" applyFont="1" applyFill="1" applyBorder="1" applyAlignment="1">
      <alignment horizontal="center" vertical="center" wrapText="1"/>
    </xf>
    <xf numFmtId="0" fontId="20" fillId="6" borderId="0" xfId="0" applyFont="1" applyFill="1" applyAlignment="1">
      <alignment horizontal="center"/>
    </xf>
    <xf numFmtId="0" fontId="21" fillId="6" borderId="0" xfId="0" applyFont="1" applyFill="1" applyAlignment="1">
      <alignment horizontal="center"/>
    </xf>
    <xf numFmtId="0" fontId="22" fillId="6" borderId="0" xfId="0" applyFont="1" applyFill="1" applyAlignment="1">
      <alignment horizontal="center"/>
    </xf>
    <xf numFmtId="0" fontId="20" fillId="6" borderId="0" xfId="0" applyFont="1" applyFill="1" applyAlignment="1"/>
    <xf numFmtId="0" fontId="21" fillId="6" borderId="0" xfId="0" applyFont="1" applyFill="1" applyAlignment="1"/>
    <xf numFmtId="0" fontId="22" fillId="6" borderId="0" xfId="0" applyFont="1" applyFill="1" applyAlignment="1"/>
    <xf numFmtId="0" fontId="0" fillId="10" borderId="1" xfId="0" applyFont="1" applyFill="1" applyBorder="1" applyAlignment="1">
      <alignment horizontal="center" vertical="center"/>
    </xf>
    <xf numFmtId="0" fontId="9" fillId="3" borderId="8" xfId="0" applyFont="1" applyFill="1" applyBorder="1" applyAlignment="1">
      <alignment horizontal="center" vertical="center"/>
    </xf>
    <xf numFmtId="0" fontId="0" fillId="6" borderId="9" xfId="0" applyFont="1" applyFill="1" applyBorder="1" applyAlignment="1">
      <alignment horizontal="center"/>
    </xf>
    <xf numFmtId="0" fontId="0" fillId="8" borderId="10" xfId="0" applyFont="1" applyFill="1" applyBorder="1" applyAlignment="1">
      <alignment horizontal="center" vertical="center"/>
    </xf>
    <xf numFmtId="0" fontId="0" fillId="4" borderId="3" xfId="0" applyFont="1" applyFill="1" applyBorder="1" applyAlignment="1">
      <alignment horizontal="center" vertical="center"/>
    </xf>
    <xf numFmtId="3" fontId="0" fillId="4" borderId="3" xfId="0" applyNumberFormat="1" applyFont="1" applyFill="1" applyBorder="1" applyAlignment="1">
      <alignment horizontal="center" vertical="center"/>
    </xf>
    <xf numFmtId="0" fontId="0" fillId="10" borderId="0" xfId="0" applyFont="1" applyFill="1" applyBorder="1" applyAlignment="1">
      <alignment horizontal="center" vertical="center"/>
    </xf>
    <xf numFmtId="3" fontId="0" fillId="10" borderId="0" xfId="0" applyNumberFormat="1" applyFont="1" applyFill="1" applyBorder="1" applyAlignment="1">
      <alignment horizontal="center" vertical="center"/>
    </xf>
    <xf numFmtId="3" fontId="17" fillId="5" borderId="13" xfId="0" applyNumberFormat="1" applyFont="1" applyFill="1" applyBorder="1" applyAlignment="1">
      <alignment horizontal="center" vertical="center" wrapText="1"/>
    </xf>
    <xf numFmtId="0" fontId="9" fillId="3" borderId="11" xfId="0" applyFont="1" applyFill="1" applyBorder="1" applyAlignment="1">
      <alignment horizontal="center" vertical="center"/>
    </xf>
    <xf numFmtId="0" fontId="17" fillId="5" borderId="13" xfId="1" applyFont="1" applyFill="1" applyBorder="1" applyAlignment="1">
      <alignment horizontal="center" vertical="center" wrapText="1"/>
    </xf>
    <xf numFmtId="3" fontId="17" fillId="5" borderId="13" xfId="1" applyNumberFormat="1" applyFont="1" applyFill="1" applyBorder="1" applyAlignment="1">
      <alignment horizontal="center" vertical="center" wrapText="1"/>
    </xf>
    <xf numFmtId="49" fontId="17" fillId="5" borderId="13" xfId="0" applyNumberFormat="1" applyFont="1" applyFill="1" applyBorder="1" applyAlignment="1">
      <alignment horizontal="center" vertical="center" wrapText="1"/>
    </xf>
    <xf numFmtId="0" fontId="0" fillId="7" borderId="3" xfId="0" applyFont="1" applyFill="1" applyBorder="1" applyAlignment="1">
      <alignment horizontal="center" vertical="center"/>
    </xf>
    <xf numFmtId="3" fontId="0" fillId="7" borderId="3" xfId="0" applyNumberFormat="1" applyFont="1" applyFill="1" applyBorder="1" applyAlignment="1">
      <alignment horizontal="center" vertical="center"/>
    </xf>
    <xf numFmtId="0" fontId="0" fillId="7" borderId="10" xfId="0" applyFont="1" applyFill="1" applyBorder="1" applyAlignment="1">
      <alignment horizontal="center" vertical="center"/>
    </xf>
    <xf numFmtId="3" fontId="0" fillId="7" borderId="10" xfId="0" applyNumberFormat="1" applyFont="1" applyFill="1" applyBorder="1" applyAlignment="1">
      <alignment horizontal="center" vertical="center"/>
    </xf>
    <xf numFmtId="0" fontId="9" fillId="3" borderId="8" xfId="0" applyFont="1" applyFill="1" applyBorder="1" applyAlignment="1">
      <alignment horizontal="center"/>
    </xf>
    <xf numFmtId="0" fontId="0" fillId="4" borderId="10" xfId="0" applyFont="1" applyFill="1" applyBorder="1" applyAlignment="1">
      <alignment horizontal="center" vertical="center"/>
    </xf>
    <xf numFmtId="3" fontId="0" fillId="4" borderId="10" xfId="0" applyNumberFormat="1" applyFont="1" applyFill="1" applyBorder="1" applyAlignment="1">
      <alignment horizontal="center" vertical="center"/>
    </xf>
    <xf numFmtId="0" fontId="0" fillId="8" borderId="3" xfId="0" applyFont="1" applyFill="1" applyBorder="1" applyAlignment="1">
      <alignment horizontal="center" vertical="center"/>
    </xf>
    <xf numFmtId="0" fontId="23" fillId="10" borderId="0" xfId="0" applyFont="1" applyFill="1" applyBorder="1" applyAlignment="1">
      <alignment horizontal="center" vertical="center"/>
    </xf>
    <xf numFmtId="3" fontId="23" fillId="10" borderId="0" xfId="0" applyNumberFormat="1" applyFont="1" applyFill="1" applyBorder="1" applyAlignment="1">
      <alignment horizontal="center" vertical="center"/>
    </xf>
    <xf numFmtId="0" fontId="0" fillId="8" borderId="8" xfId="0" applyFont="1" applyFill="1" applyBorder="1" applyAlignment="1">
      <alignment horizontal="center" vertical="center"/>
    </xf>
    <xf numFmtId="0" fontId="0" fillId="7" borderId="11" xfId="0" applyFont="1" applyFill="1" applyBorder="1" applyAlignment="1">
      <alignment horizontal="center" vertical="center"/>
    </xf>
    <xf numFmtId="0" fontId="0" fillId="7" borderId="8" xfId="0" applyFont="1" applyFill="1" applyBorder="1" applyAlignment="1">
      <alignment horizontal="center" vertical="center"/>
    </xf>
    <xf numFmtId="0" fontId="0" fillId="7" borderId="12" xfId="0" applyFont="1" applyFill="1" applyBorder="1" applyAlignment="1">
      <alignment horizontal="center" vertical="center"/>
    </xf>
    <xf numFmtId="0" fontId="0" fillId="8" borderId="12" xfId="0" applyFont="1" applyFill="1" applyBorder="1" applyAlignment="1">
      <alignment horizontal="center" vertical="center"/>
    </xf>
    <xf numFmtId="0" fontId="0" fillId="8" borderId="11" xfId="0" applyFont="1" applyFill="1" applyBorder="1" applyAlignment="1">
      <alignment horizontal="center" vertical="center"/>
    </xf>
    <xf numFmtId="0" fontId="8" fillId="3" borderId="8" xfId="0" applyFont="1" applyFill="1" applyBorder="1" applyAlignment="1">
      <alignment horizontal="center" vertical="center"/>
    </xf>
    <xf numFmtId="3" fontId="0" fillId="4" borderId="14" xfId="0" applyNumberFormat="1" applyFont="1" applyFill="1" applyBorder="1" applyAlignment="1">
      <alignment horizontal="center" vertical="center"/>
    </xf>
    <xf numFmtId="3" fontId="0" fillId="7" borderId="14" xfId="0" applyNumberFormat="1" applyFont="1" applyFill="1" applyBorder="1" applyAlignment="1">
      <alignment horizontal="center" vertical="center"/>
    </xf>
    <xf numFmtId="0" fontId="24" fillId="11" borderId="0" xfId="0" applyFont="1" applyFill="1"/>
    <xf numFmtId="0" fontId="24" fillId="4" borderId="17" xfId="0" applyFont="1" applyFill="1" applyBorder="1"/>
    <xf numFmtId="0" fontId="24" fillId="4" borderId="18" xfId="0" applyFont="1" applyFill="1" applyBorder="1"/>
    <xf numFmtId="0" fontId="24" fillId="4" borderId="19" xfId="0" applyFont="1" applyFill="1" applyBorder="1"/>
    <xf numFmtId="0" fontId="24" fillId="4" borderId="0" xfId="0" applyFont="1" applyFill="1"/>
    <xf numFmtId="0" fontId="24" fillId="4" borderId="20" xfId="0" applyFont="1" applyFill="1" applyBorder="1"/>
    <xf numFmtId="0" fontId="24" fillId="4" borderId="21" xfId="0" applyFont="1" applyFill="1" applyBorder="1"/>
    <xf numFmtId="0" fontId="24" fillId="11" borderId="0" xfId="0" applyFont="1" applyFill="1" applyAlignment="1">
      <alignment horizontal="left" vertical="center"/>
    </xf>
    <xf numFmtId="0" fontId="24" fillId="4" borderId="20" xfId="0" applyFont="1" applyFill="1" applyBorder="1" applyAlignment="1">
      <alignment horizontal="left" vertical="center"/>
    </xf>
    <xf numFmtId="0" fontId="24" fillId="4" borderId="21" xfId="0" applyFont="1" applyFill="1" applyBorder="1" applyAlignment="1">
      <alignment horizontal="left" vertical="center"/>
    </xf>
    <xf numFmtId="0" fontId="24" fillId="4" borderId="0" xfId="0" applyFont="1" applyFill="1" applyAlignment="1">
      <alignment horizontal="left" vertical="center"/>
    </xf>
    <xf numFmtId="0" fontId="24" fillId="4" borderId="0" xfId="0" applyFont="1" applyFill="1" applyAlignment="1">
      <alignment vertical="center"/>
    </xf>
    <xf numFmtId="0" fontId="25" fillId="4" borderId="0" xfId="0" applyFont="1" applyFill="1" applyAlignment="1">
      <alignment vertical="center"/>
    </xf>
    <xf numFmtId="0" fontId="24" fillId="11" borderId="0" xfId="0" applyFont="1" applyFill="1" applyAlignment="1">
      <alignment horizontal="center"/>
    </xf>
    <xf numFmtId="0" fontId="24" fillId="4" borderId="20" xfId="0" applyFont="1" applyFill="1" applyBorder="1" applyAlignment="1">
      <alignment horizontal="center"/>
    </xf>
    <xf numFmtId="0" fontId="24" fillId="4" borderId="21" xfId="0" applyFont="1" applyFill="1" applyBorder="1" applyAlignment="1">
      <alignment horizontal="center"/>
    </xf>
    <xf numFmtId="0" fontId="24" fillId="11" borderId="0" xfId="0" applyFont="1" applyFill="1" applyAlignment="1">
      <alignment horizontal="left"/>
    </xf>
    <xf numFmtId="0" fontId="24" fillId="4" borderId="20" xfId="0" applyFont="1" applyFill="1" applyBorder="1" applyAlignment="1">
      <alignment horizontal="left"/>
    </xf>
    <xf numFmtId="0" fontId="24" fillId="4" borderId="21" xfId="0" applyFont="1" applyFill="1" applyBorder="1" applyAlignment="1">
      <alignment horizontal="left"/>
    </xf>
    <xf numFmtId="0" fontId="24" fillId="4" borderId="0" xfId="0" applyFont="1" applyFill="1" applyAlignment="1">
      <alignment horizontal="left"/>
    </xf>
    <xf numFmtId="0" fontId="24" fillId="11" borderId="0" xfId="0" applyFont="1" applyFill="1" applyAlignment="1">
      <alignment horizontal="center" vertical="center"/>
    </xf>
    <xf numFmtId="0" fontId="24" fillId="4" borderId="20" xfId="0" applyFont="1" applyFill="1" applyBorder="1" applyAlignment="1">
      <alignment horizontal="center" vertical="center"/>
    </xf>
    <xf numFmtId="0" fontId="24" fillId="4" borderId="21" xfId="0" applyFont="1" applyFill="1" applyBorder="1" applyAlignment="1">
      <alignment horizontal="center" vertical="center"/>
    </xf>
    <xf numFmtId="0" fontId="24" fillId="11" borderId="0" xfId="0" applyFont="1" applyFill="1" applyAlignment="1">
      <alignment vertical="center"/>
    </xf>
    <xf numFmtId="0" fontId="24" fillId="4" borderId="0" xfId="0" applyFont="1" applyFill="1" applyAlignment="1">
      <alignment horizontal="left" vertical="center" wrapText="1"/>
    </xf>
    <xf numFmtId="0" fontId="27" fillId="4" borderId="0" xfId="0" applyFont="1" applyFill="1" applyAlignment="1">
      <alignment vertical="center"/>
    </xf>
    <xf numFmtId="0" fontId="24" fillId="4" borderId="0" xfId="0" applyFont="1" applyFill="1" applyAlignment="1">
      <alignment horizontal="right" vertical="center"/>
    </xf>
    <xf numFmtId="4" fontId="24" fillId="4" borderId="0" xfId="0" applyNumberFormat="1" applyFont="1" applyFill="1"/>
    <xf numFmtId="0" fontId="24" fillId="4" borderId="29" xfId="0" applyFont="1" applyFill="1" applyBorder="1"/>
    <xf numFmtId="0" fontId="24" fillId="4" borderId="28" xfId="0" applyFont="1" applyFill="1" applyBorder="1"/>
    <xf numFmtId="0" fontId="24" fillId="4" borderId="30" xfId="0" applyFont="1" applyFill="1" applyBorder="1"/>
    <xf numFmtId="0" fontId="27" fillId="11" borderId="0" xfId="0" applyFont="1" applyFill="1" applyAlignment="1">
      <alignment vertical="center"/>
    </xf>
    <xf numFmtId="0" fontId="28" fillId="4" borderId="0" xfId="0" applyFont="1" applyFill="1" applyAlignment="1">
      <alignment horizontal="right"/>
    </xf>
    <xf numFmtId="0" fontId="29" fillId="4" borderId="31" xfId="0" applyFont="1" applyFill="1" applyBorder="1"/>
    <xf numFmtId="0" fontId="29" fillId="4" borderId="0" xfId="0" applyFont="1" applyFill="1"/>
    <xf numFmtId="0" fontId="29" fillId="4" borderId="2" xfId="0" applyFont="1" applyFill="1" applyBorder="1"/>
    <xf numFmtId="0" fontId="29" fillId="4" borderId="31" xfId="0" applyFont="1" applyFill="1" applyBorder="1" applyAlignment="1">
      <alignment horizontal="right"/>
    </xf>
    <xf numFmtId="0" fontId="29" fillId="4" borderId="4" xfId="0" applyFont="1" applyFill="1" applyBorder="1"/>
    <xf numFmtId="0" fontId="29" fillId="4" borderId="0" xfId="0" applyFont="1" applyFill="1" applyAlignment="1">
      <alignment vertical="center"/>
    </xf>
    <xf numFmtId="0" fontId="29" fillId="4" borderId="31" xfId="0" applyFont="1" applyFill="1" applyBorder="1" applyAlignment="1">
      <alignment horizontal="left" vertical="center"/>
    </xf>
    <xf numFmtId="0" fontId="29" fillId="4" borderId="31" xfId="0" applyFont="1" applyFill="1" applyBorder="1" applyAlignment="1">
      <alignment horizontal="center" vertical="center"/>
    </xf>
    <xf numFmtId="0" fontId="29" fillId="4" borderId="4" xfId="0" applyFont="1" applyFill="1" applyBorder="1" applyAlignment="1">
      <alignment horizontal="center" vertical="center"/>
    </xf>
    <xf numFmtId="0" fontId="31" fillId="12" borderId="1" xfId="0" applyFont="1" applyFill="1" applyBorder="1" applyAlignment="1">
      <alignment horizontal="center" vertical="center"/>
    </xf>
    <xf numFmtId="0" fontId="29" fillId="4" borderId="1" xfId="0" applyFont="1" applyFill="1" applyBorder="1" applyAlignment="1">
      <alignment horizontal="center" vertical="center"/>
    </xf>
    <xf numFmtId="0" fontId="6" fillId="13" borderId="9" xfId="0" applyFont="1" applyFill="1" applyBorder="1" applyAlignment="1">
      <alignment horizontal="center" vertical="center"/>
    </xf>
    <xf numFmtId="0" fontId="29" fillId="4" borderId="1" xfId="0" applyFont="1" applyFill="1" applyBorder="1" applyAlignment="1">
      <alignment horizontal="left" vertical="center"/>
    </xf>
    <xf numFmtId="0" fontId="18" fillId="0" borderId="0" xfId="0" applyFont="1" applyFill="1" applyBorder="1"/>
    <xf numFmtId="0" fontId="24" fillId="4" borderId="31" xfId="0" applyFont="1" applyFill="1" applyBorder="1" applyAlignment="1">
      <alignment horizontal="left" vertical="center" wrapText="1"/>
    </xf>
    <xf numFmtId="0" fontId="24" fillId="4" borderId="0" xfId="0" applyFont="1" applyFill="1" applyBorder="1" applyAlignment="1">
      <alignment horizontal="left" vertical="center" wrapText="1"/>
    </xf>
    <xf numFmtId="0" fontId="24" fillId="4" borderId="2" xfId="0" applyFont="1" applyFill="1" applyBorder="1" applyAlignment="1">
      <alignment horizontal="left" vertical="center" wrapText="1"/>
    </xf>
    <xf numFmtId="0" fontId="24" fillId="4" borderId="4" xfId="0" applyFont="1" applyFill="1" applyBorder="1" applyAlignment="1">
      <alignment horizontal="left" vertical="center" wrapText="1"/>
    </xf>
    <xf numFmtId="0" fontId="24" fillId="4" borderId="15" xfId="0" applyFont="1" applyFill="1" applyBorder="1" applyAlignment="1">
      <alignment horizontal="left" vertical="center" wrapText="1"/>
    </xf>
    <xf numFmtId="0" fontId="24" fillId="4" borderId="11" xfId="0" applyFont="1" applyFill="1" applyBorder="1" applyAlignment="1">
      <alignment horizontal="left" vertical="center" wrapText="1"/>
    </xf>
    <xf numFmtId="0" fontId="29" fillId="4" borderId="0" xfId="0" applyFont="1" applyFill="1" applyBorder="1" applyAlignment="1"/>
    <xf numFmtId="0" fontId="29" fillId="4" borderId="31" xfId="0" applyFont="1" applyFill="1" applyBorder="1" applyAlignment="1">
      <alignment vertical="center"/>
    </xf>
    <xf numFmtId="0" fontId="29" fillId="4" borderId="0" xfId="0" applyFont="1" applyFill="1" applyAlignment="1">
      <alignment horizontal="right" vertical="center"/>
    </xf>
    <xf numFmtId="0" fontId="43" fillId="4" borderId="31" xfId="0" applyFont="1" applyFill="1" applyBorder="1" applyAlignment="1">
      <alignment horizontal="center"/>
    </xf>
    <xf numFmtId="0" fontId="29" fillId="4" borderId="0" xfId="0" applyFont="1" applyFill="1" applyBorder="1"/>
    <xf numFmtId="0" fontId="29" fillId="4" borderId="15" xfId="0" applyFont="1" applyFill="1" applyBorder="1"/>
    <xf numFmtId="0" fontId="19" fillId="4" borderId="28" xfId="0" applyFont="1" applyFill="1" applyBorder="1" applyAlignment="1">
      <alignment vertical="center"/>
    </xf>
    <xf numFmtId="0" fontId="18" fillId="4" borderId="0" xfId="0" applyFont="1" applyFill="1" applyBorder="1"/>
    <xf numFmtId="0" fontId="18" fillId="4" borderId="0" xfId="0" applyFont="1" applyFill="1" applyBorder="1" applyAlignment="1">
      <alignment vertical="center"/>
    </xf>
    <xf numFmtId="3" fontId="19" fillId="4" borderId="0" xfId="0" applyNumberFormat="1" applyFont="1" applyFill="1" applyBorder="1" applyAlignment="1">
      <alignment horizontal="left" vertical="center"/>
    </xf>
    <xf numFmtId="3" fontId="19" fillId="4" borderId="0" xfId="0" applyNumberFormat="1" applyFont="1" applyFill="1" applyBorder="1" applyAlignment="1">
      <alignment horizontal="right" vertical="center"/>
    </xf>
    <xf numFmtId="3" fontId="0" fillId="10" borderId="1" xfId="0" applyNumberFormat="1" applyFont="1" applyFill="1" applyBorder="1" applyAlignment="1">
      <alignment horizontal="center" vertical="center"/>
    </xf>
    <xf numFmtId="3" fontId="0" fillId="10" borderId="0" xfId="0" applyNumberFormat="1" applyFont="1" applyFill="1" applyBorder="1" applyAlignment="1">
      <alignment horizontal="right" vertical="center"/>
    </xf>
    <xf numFmtId="3" fontId="0" fillId="4" borderId="9" xfId="0" applyNumberFormat="1" applyFont="1" applyFill="1" applyBorder="1" applyAlignment="1">
      <alignment horizontal="right" vertical="center"/>
    </xf>
    <xf numFmtId="3" fontId="0" fillId="4" borderId="1" xfId="0" applyNumberFormat="1" applyFont="1" applyFill="1" applyBorder="1" applyAlignment="1">
      <alignment horizontal="right" vertical="center"/>
    </xf>
    <xf numFmtId="3" fontId="0" fillId="8" borderId="8" xfId="0" applyNumberFormat="1" applyFont="1" applyFill="1" applyBorder="1" applyAlignment="1">
      <alignment horizontal="right" vertical="center"/>
    </xf>
    <xf numFmtId="3" fontId="0" fillId="4" borderId="3" xfId="0" applyNumberFormat="1" applyFont="1" applyFill="1" applyBorder="1" applyAlignment="1">
      <alignment horizontal="right" vertical="center"/>
    </xf>
    <xf numFmtId="3" fontId="0" fillId="9" borderId="1" xfId="0" applyNumberFormat="1" applyFont="1" applyFill="1" applyBorder="1" applyAlignment="1">
      <alignment horizontal="right" vertical="center"/>
    </xf>
    <xf numFmtId="3" fontId="8" fillId="8" borderId="1" xfId="0" applyNumberFormat="1" applyFont="1" applyFill="1" applyBorder="1" applyAlignment="1">
      <alignment horizontal="right" vertical="center"/>
    </xf>
    <xf numFmtId="3" fontId="8" fillId="4" borderId="1" xfId="0" applyNumberFormat="1" applyFont="1" applyFill="1" applyBorder="1" applyAlignment="1">
      <alignment horizontal="right" vertical="center"/>
    </xf>
    <xf numFmtId="3" fontId="0" fillId="4" borderId="10" xfId="0" applyNumberFormat="1" applyFont="1" applyFill="1" applyBorder="1" applyAlignment="1">
      <alignment horizontal="right" vertical="center"/>
    </xf>
    <xf numFmtId="3" fontId="0" fillId="4" borderId="14" xfId="0" applyNumberFormat="1" applyFont="1" applyFill="1" applyBorder="1" applyAlignment="1">
      <alignment horizontal="right" vertical="center"/>
    </xf>
    <xf numFmtId="3" fontId="23" fillId="10" borderId="0" xfId="0" applyNumberFormat="1" applyFont="1" applyFill="1" applyBorder="1" applyAlignment="1">
      <alignment horizontal="right" vertical="center"/>
    </xf>
    <xf numFmtId="3" fontId="0" fillId="7" borderId="3" xfId="0" applyNumberFormat="1" applyFont="1" applyFill="1" applyBorder="1" applyAlignment="1">
      <alignment horizontal="right" vertical="center"/>
    </xf>
    <xf numFmtId="3" fontId="0" fillId="7" borderId="11" xfId="0" applyNumberFormat="1" applyFont="1" applyFill="1" applyBorder="1" applyAlignment="1">
      <alignment horizontal="right" vertical="center"/>
    </xf>
    <xf numFmtId="3" fontId="0" fillId="7" borderId="1" xfId="0" applyNumberFormat="1" applyFont="1" applyFill="1" applyBorder="1" applyAlignment="1">
      <alignment horizontal="right" vertical="center"/>
    </xf>
    <xf numFmtId="3" fontId="0" fillId="7" borderId="8" xfId="0" applyNumberFormat="1" applyFont="1" applyFill="1" applyBorder="1" applyAlignment="1">
      <alignment horizontal="right" vertical="center"/>
    </xf>
    <xf numFmtId="3" fontId="0" fillId="7" borderId="10" xfId="0" applyNumberFormat="1" applyFont="1" applyFill="1" applyBorder="1" applyAlignment="1">
      <alignment horizontal="right" vertical="center"/>
    </xf>
    <xf numFmtId="3" fontId="0" fillId="7" borderId="12" xfId="0" applyNumberFormat="1" applyFont="1" applyFill="1" applyBorder="1" applyAlignment="1">
      <alignment horizontal="right" vertical="center"/>
    </xf>
    <xf numFmtId="3" fontId="0" fillId="8" borderId="10" xfId="0" applyNumberFormat="1" applyFont="1" applyFill="1" applyBorder="1" applyAlignment="1">
      <alignment horizontal="right" vertical="center"/>
    </xf>
    <xf numFmtId="3" fontId="0" fillId="8" borderId="12" xfId="0" applyNumberFormat="1" applyFont="1" applyFill="1" applyBorder="1" applyAlignment="1">
      <alignment horizontal="right" vertical="center"/>
    </xf>
    <xf numFmtId="3" fontId="0" fillId="8" borderId="1" xfId="0" applyNumberFormat="1" applyFont="1" applyFill="1" applyBorder="1" applyAlignment="1">
      <alignment horizontal="right" vertical="center"/>
    </xf>
    <xf numFmtId="3" fontId="0" fillId="8" borderId="3" xfId="0" applyNumberFormat="1" applyFont="1" applyFill="1" applyBorder="1" applyAlignment="1">
      <alignment horizontal="right" vertical="center"/>
    </xf>
    <xf numFmtId="3" fontId="0" fillId="8" borderId="11" xfId="0" applyNumberFormat="1" applyFont="1" applyFill="1" applyBorder="1" applyAlignment="1">
      <alignment horizontal="right" vertical="center"/>
    </xf>
    <xf numFmtId="3" fontId="0" fillId="10" borderId="1" xfId="0" applyNumberFormat="1" applyFont="1" applyFill="1" applyBorder="1" applyAlignment="1">
      <alignment horizontal="right" vertical="center"/>
    </xf>
    <xf numFmtId="3" fontId="0" fillId="10" borderId="8" xfId="0" applyNumberFormat="1" applyFont="1" applyFill="1" applyBorder="1" applyAlignment="1">
      <alignment horizontal="right" vertical="center"/>
    </xf>
    <xf numFmtId="3" fontId="0" fillId="7" borderId="14" xfId="0" applyNumberFormat="1" applyFont="1" applyFill="1" applyBorder="1" applyAlignment="1">
      <alignment horizontal="right" vertical="center"/>
    </xf>
    <xf numFmtId="3" fontId="0" fillId="6" borderId="0" xfId="0" applyNumberFormat="1" applyFont="1" applyFill="1" applyBorder="1" applyAlignment="1">
      <alignment horizontal="right" vertical="center"/>
    </xf>
    <xf numFmtId="0" fontId="19" fillId="4" borderId="28" xfId="0" applyFont="1" applyFill="1" applyBorder="1" applyAlignment="1">
      <alignment horizontal="right" vertical="center"/>
    </xf>
    <xf numFmtId="3" fontId="18" fillId="4" borderId="0" xfId="0" applyNumberFormat="1" applyFont="1" applyFill="1" applyBorder="1"/>
    <xf numFmtId="0" fontId="18" fillId="4" borderId="0" xfId="0" applyFont="1" applyFill="1" applyBorder="1" applyAlignment="1">
      <alignment horizontal="center"/>
    </xf>
    <xf numFmtId="3" fontId="0" fillId="4" borderId="15" xfId="0" applyNumberFormat="1" applyFont="1" applyFill="1" applyBorder="1" applyAlignment="1">
      <alignment horizontal="right" vertical="center"/>
    </xf>
    <xf numFmtId="3" fontId="0" fillId="4" borderId="16" xfId="0" applyNumberFormat="1" applyFont="1" applyFill="1" applyBorder="1" applyAlignment="1">
      <alignment horizontal="right" vertical="center"/>
    </xf>
    <xf numFmtId="0" fontId="20" fillId="4" borderId="0" xfId="0" applyFont="1" applyFill="1" applyAlignment="1">
      <alignment horizontal="center"/>
    </xf>
    <xf numFmtId="0" fontId="21" fillId="4" borderId="0" xfId="0" applyFont="1" applyFill="1" applyAlignment="1">
      <alignment horizontal="center"/>
    </xf>
    <xf numFmtId="0" fontId="38" fillId="4" borderId="0" xfId="0" applyFont="1" applyFill="1" applyAlignment="1">
      <alignment horizontal="center"/>
    </xf>
    <xf numFmtId="0" fontId="22" fillId="4" borderId="0" xfId="0" applyFont="1" applyFill="1" applyAlignment="1">
      <alignment horizontal="center"/>
    </xf>
    <xf numFmtId="0" fontId="32" fillId="4" borderId="11" xfId="0" applyFont="1" applyFill="1" applyBorder="1" applyAlignment="1">
      <alignment horizontal="left" vertical="top" wrapText="1"/>
    </xf>
    <xf numFmtId="0" fontId="32" fillId="4" borderId="4" xfId="0" applyFont="1" applyFill="1" applyBorder="1" applyAlignment="1">
      <alignment horizontal="left" vertical="top" wrapText="1"/>
    </xf>
    <xf numFmtId="0" fontId="32" fillId="4" borderId="15" xfId="0" applyFont="1" applyFill="1" applyBorder="1" applyAlignment="1">
      <alignment horizontal="left" vertical="top" wrapText="1"/>
    </xf>
    <xf numFmtId="0" fontId="6" fillId="4" borderId="28" xfId="0" applyFont="1" applyFill="1" applyBorder="1" applyAlignment="1">
      <alignment horizontal="left"/>
    </xf>
    <xf numFmtId="0" fontId="33" fillId="4" borderId="23" xfId="0" applyFont="1" applyFill="1" applyBorder="1" applyAlignment="1">
      <alignment horizontal="left" vertical="top" wrapText="1"/>
    </xf>
    <xf numFmtId="0" fontId="33" fillId="4" borderId="5" xfId="0" applyFont="1" applyFill="1" applyBorder="1" applyAlignment="1">
      <alignment horizontal="left" vertical="top" wrapText="1"/>
    </xf>
    <xf numFmtId="0" fontId="33" fillId="4" borderId="24" xfId="0" applyFont="1" applyFill="1" applyBorder="1" applyAlignment="1">
      <alignment horizontal="left" vertical="top" wrapText="1"/>
    </xf>
    <xf numFmtId="0" fontId="6" fillId="0" borderId="0" xfId="0" applyFont="1" applyAlignment="1">
      <alignment horizontal="left" wrapText="1"/>
    </xf>
    <xf numFmtId="0" fontId="33" fillId="0" borderId="23" xfId="0" applyFont="1" applyBorder="1" applyAlignment="1">
      <alignment horizontal="left" vertical="top" wrapText="1"/>
    </xf>
    <xf numFmtId="0" fontId="33" fillId="0" borderId="5" xfId="0" applyFont="1" applyBorder="1" applyAlignment="1">
      <alignment horizontal="left" vertical="top" wrapText="1"/>
    </xf>
    <xf numFmtId="0" fontId="33" fillId="0" borderId="24" xfId="0" applyFont="1" applyBorder="1" applyAlignment="1">
      <alignment horizontal="left" vertical="top" wrapText="1"/>
    </xf>
    <xf numFmtId="0" fontId="6" fillId="0" borderId="5" xfId="0" applyFont="1" applyBorder="1" applyAlignment="1">
      <alignment horizontal="left"/>
    </xf>
    <xf numFmtId="0" fontId="26" fillId="4" borderId="0" xfId="0" applyFont="1" applyFill="1" applyAlignment="1">
      <alignment horizontal="center" vertical="center"/>
    </xf>
    <xf numFmtId="0" fontId="24" fillId="4" borderId="0" xfId="0" applyFont="1" applyFill="1" applyAlignment="1">
      <alignment horizontal="left" vertical="center" wrapText="1"/>
    </xf>
    <xf numFmtId="0" fontId="25" fillId="11" borderId="8" xfId="0" applyFont="1" applyFill="1" applyBorder="1" applyAlignment="1">
      <alignment horizontal="center" vertical="center" wrapText="1"/>
    </xf>
    <xf numFmtId="0" fontId="25" fillId="11" borderId="22" xfId="0" applyFont="1" applyFill="1" applyBorder="1" applyAlignment="1">
      <alignment horizontal="center" vertical="center" wrapText="1"/>
    </xf>
    <xf numFmtId="0" fontId="25" fillId="11" borderId="9" xfId="0" applyFont="1" applyFill="1" applyBorder="1" applyAlignment="1">
      <alignment horizontal="center" vertical="center" wrapText="1"/>
    </xf>
    <xf numFmtId="164" fontId="29" fillId="4" borderId="0" xfId="0" applyNumberFormat="1" applyFont="1" applyFill="1" applyAlignment="1">
      <alignment horizontal="left" vertical="center"/>
    </xf>
    <xf numFmtId="0" fontId="30" fillId="4" borderId="0" xfId="0" applyFont="1" applyFill="1" applyAlignment="1">
      <alignment horizontal="left" vertical="center"/>
    </xf>
    <xf numFmtId="0" fontId="31" fillId="11" borderId="8" xfId="0" applyFont="1" applyFill="1" applyBorder="1" applyAlignment="1">
      <alignment horizontal="left" wrapText="1"/>
    </xf>
    <xf numFmtId="0" fontId="31" fillId="11" borderId="22" xfId="0" applyFont="1" applyFill="1" applyBorder="1" applyAlignment="1">
      <alignment horizontal="left" wrapText="1"/>
    </xf>
    <xf numFmtId="0" fontId="31" fillId="11" borderId="9" xfId="0" applyFont="1" applyFill="1" applyBorder="1" applyAlignment="1">
      <alignment horizontal="left" wrapText="1"/>
    </xf>
    <xf numFmtId="0" fontId="40" fillId="14" borderId="12" xfId="0" applyFont="1" applyFill="1" applyBorder="1" applyAlignment="1">
      <alignment horizontal="center" vertical="center"/>
    </xf>
    <xf numFmtId="0" fontId="40" fillId="14" borderId="32" xfId="0" applyFont="1" applyFill="1" applyBorder="1" applyAlignment="1">
      <alignment horizontal="center" vertical="center"/>
    </xf>
    <xf numFmtId="0" fontId="40" fillId="14" borderId="16" xfId="0" applyFont="1" applyFill="1" applyBorder="1" applyAlignment="1">
      <alignment horizontal="center" vertical="center"/>
    </xf>
    <xf numFmtId="0" fontId="19" fillId="0" borderId="31" xfId="0" applyFont="1" applyBorder="1" applyAlignment="1">
      <alignment horizontal="left" vertical="center"/>
    </xf>
    <xf numFmtId="0" fontId="19" fillId="0" borderId="0" xfId="0" applyFont="1" applyBorder="1" applyAlignment="1">
      <alignment horizontal="left" vertical="center"/>
    </xf>
    <xf numFmtId="0" fontId="19" fillId="0" borderId="2" xfId="0" applyFont="1" applyBorder="1" applyAlignment="1">
      <alignment horizontal="left" vertical="center"/>
    </xf>
    <xf numFmtId="0" fontId="24" fillId="4" borderId="0" xfId="0" applyFont="1" applyFill="1" applyBorder="1" applyAlignment="1">
      <alignment horizontal="left" vertical="center"/>
    </xf>
    <xf numFmtId="0" fontId="24" fillId="4" borderId="2" xfId="0" applyFont="1" applyFill="1" applyBorder="1" applyAlignment="1">
      <alignment horizontal="left" vertical="center"/>
    </xf>
    <xf numFmtId="0" fontId="29" fillId="4" borderId="31" xfId="0" applyFont="1" applyFill="1" applyBorder="1" applyAlignment="1">
      <alignment horizontal="left"/>
    </xf>
    <xf numFmtId="0" fontId="29" fillId="4" borderId="0" xfId="0" applyFont="1" applyFill="1" applyBorder="1" applyAlignment="1">
      <alignment horizontal="left"/>
    </xf>
    <xf numFmtId="0" fontId="29" fillId="4" borderId="2" xfId="0" applyFont="1" applyFill="1" applyBorder="1" applyAlignment="1">
      <alignment horizontal="left"/>
    </xf>
    <xf numFmtId="0" fontId="29" fillId="4" borderId="0" xfId="0" applyFont="1" applyFill="1" applyBorder="1" applyAlignment="1">
      <alignment horizontal="left" vertical="center"/>
    </xf>
    <xf numFmtId="0" fontId="29" fillId="4" borderId="2" xfId="0" applyFont="1" applyFill="1" applyBorder="1" applyAlignment="1">
      <alignment horizontal="left" vertical="center"/>
    </xf>
    <xf numFmtId="0" fontId="6" fillId="4" borderId="0" xfId="0" applyFont="1" applyFill="1" applyAlignment="1">
      <alignment horizontal="left" wrapText="1"/>
    </xf>
    <xf numFmtId="0" fontId="31" fillId="12" borderId="8" xfId="0" applyFont="1" applyFill="1" applyBorder="1" applyAlignment="1">
      <alignment horizontal="center" vertical="center"/>
    </xf>
    <xf numFmtId="0" fontId="31" fillId="12" borderId="22" xfId="0" applyFont="1" applyFill="1" applyBorder="1" applyAlignment="1">
      <alignment horizontal="center" vertical="center"/>
    </xf>
    <xf numFmtId="0" fontId="31" fillId="12" borderId="9" xfId="0" applyFont="1" applyFill="1" applyBorder="1" applyAlignment="1">
      <alignment horizontal="center" vertical="center"/>
    </xf>
    <xf numFmtId="0" fontId="36" fillId="4" borderId="8" xfId="0" applyFont="1" applyFill="1" applyBorder="1" applyAlignment="1">
      <alignment horizontal="left" vertical="center"/>
    </xf>
    <xf numFmtId="0" fontId="36" fillId="4" borderId="22" xfId="0" applyFont="1" applyFill="1" applyBorder="1" applyAlignment="1">
      <alignment horizontal="left" vertical="center"/>
    </xf>
    <xf numFmtId="0" fontId="36" fillId="4" borderId="9" xfId="0" applyFont="1" applyFill="1" applyBorder="1" applyAlignment="1">
      <alignment horizontal="left" vertical="center"/>
    </xf>
    <xf numFmtId="0" fontId="29" fillId="4" borderId="8" xfId="0" applyFont="1" applyFill="1" applyBorder="1" applyAlignment="1">
      <alignment horizontal="center" vertical="center"/>
    </xf>
    <xf numFmtId="0" fontId="29" fillId="4" borderId="9" xfId="0" applyFont="1" applyFill="1" applyBorder="1" applyAlignment="1">
      <alignment horizontal="center" vertical="center"/>
    </xf>
    <xf numFmtId="0" fontId="25" fillId="4" borderId="28" xfId="0" applyFont="1" applyFill="1" applyBorder="1" applyAlignment="1">
      <alignment horizontal="left" wrapText="1"/>
    </xf>
    <xf numFmtId="0" fontId="25" fillId="4" borderId="28" xfId="0" applyFont="1" applyFill="1" applyBorder="1" applyAlignment="1">
      <alignment horizontal="left"/>
    </xf>
    <xf numFmtId="0" fontId="6" fillId="4" borderId="0" xfId="0" applyFont="1" applyFill="1" applyAlignment="1">
      <alignment horizontal="left"/>
    </xf>
    <xf numFmtId="0" fontId="33" fillId="4" borderId="25" xfId="0" applyFont="1" applyFill="1" applyBorder="1" applyAlignment="1">
      <alignment horizontal="left" vertical="top" wrapText="1"/>
    </xf>
    <xf numFmtId="0" fontId="33" fillId="4" borderId="26" xfId="0" applyFont="1" applyFill="1" applyBorder="1" applyAlignment="1">
      <alignment horizontal="left" vertical="top" wrapText="1"/>
    </xf>
    <xf numFmtId="0" fontId="33" fillId="4" borderId="27" xfId="0" applyFont="1" applyFill="1" applyBorder="1" applyAlignment="1">
      <alignment horizontal="left" vertical="top" wrapText="1"/>
    </xf>
    <xf numFmtId="0" fontId="36" fillId="4" borderId="1" xfId="0" applyFont="1" applyFill="1" applyBorder="1" applyAlignment="1">
      <alignment horizontal="left" vertical="top"/>
    </xf>
    <xf numFmtId="4" fontId="29" fillId="4" borderId="4" xfId="0" applyNumberFormat="1" applyFont="1" applyFill="1" applyBorder="1" applyAlignment="1">
      <alignment horizontal="left"/>
    </xf>
    <xf numFmtId="0" fontId="6" fillId="13" borderId="8" xfId="0" applyFont="1" applyFill="1" applyBorder="1" applyAlignment="1">
      <alignment horizontal="center" vertical="center"/>
    </xf>
    <xf numFmtId="0" fontId="6" fillId="13" borderId="22" xfId="0" applyFont="1" applyFill="1" applyBorder="1" applyAlignment="1">
      <alignment horizontal="center" vertical="center"/>
    </xf>
    <xf numFmtId="0" fontId="6" fillId="13" borderId="9" xfId="0" applyFont="1" applyFill="1" applyBorder="1" applyAlignment="1">
      <alignment horizontal="center" vertical="center"/>
    </xf>
    <xf numFmtId="0" fontId="5" fillId="4" borderId="0" xfId="0" applyFont="1" applyFill="1" applyAlignment="1">
      <alignment vertical="top" wrapText="1"/>
    </xf>
  </cellXfs>
  <cellStyles count="2">
    <cellStyle name="Check Cell" xfId="1" builtinId="23"/>
    <cellStyle name="Normal" xfId="0" builtinId="0"/>
  </cellStyles>
  <dxfs count="4">
    <dxf>
      <font>
        <color theme="0" tint="-0.34998626667073579"/>
      </font>
    </dxf>
    <dxf>
      <font>
        <b val="0"/>
        <i val="0"/>
        <color theme="0" tint="-0.34998626667073579"/>
      </font>
    </dxf>
    <dxf>
      <font>
        <color theme="0" tint="-0.34998626667073579"/>
      </font>
    </dxf>
    <dxf>
      <font>
        <color theme="0" tint="-0.3499862666707357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xdr:col>
      <xdr:colOff>242662</xdr:colOff>
      <xdr:row>1</xdr:row>
      <xdr:rowOff>184150</xdr:rowOff>
    </xdr:from>
    <xdr:to>
      <xdr:col>1</xdr:col>
      <xdr:colOff>1982624</xdr:colOff>
      <xdr:row>6</xdr:row>
      <xdr:rowOff>242208</xdr:rowOff>
    </xdr:to>
    <xdr:pic>
      <xdr:nvPicPr>
        <xdr:cNvPr id="1052" name="Picture 2">
          <a:extLst>
            <a:ext uri="{FF2B5EF4-FFF2-40B4-BE49-F238E27FC236}">
              <a16:creationId xmlns:a16="http://schemas.microsoft.com/office/drawing/2014/main" id="{00000000-0008-0000-0000-00001C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396876" y="302079"/>
          <a:ext cx="1739962" cy="1657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542018</xdr:colOff>
      <xdr:row>1</xdr:row>
      <xdr:rowOff>206828</xdr:rowOff>
    </xdr:from>
    <xdr:to>
      <xdr:col>1</xdr:col>
      <xdr:colOff>2110923</xdr:colOff>
      <xdr:row>6</xdr:row>
      <xdr:rowOff>93081</xdr:rowOff>
    </xdr:to>
    <xdr:pic>
      <xdr:nvPicPr>
        <xdr:cNvPr id="2" name="Picture 2">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696232" y="324757"/>
          <a:ext cx="1562555" cy="1488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2644</xdr:colOff>
      <xdr:row>1</xdr:row>
      <xdr:rowOff>124195</xdr:rowOff>
    </xdr:from>
    <xdr:to>
      <xdr:col>2</xdr:col>
      <xdr:colOff>1590675</xdr:colOff>
      <xdr:row>9</xdr:row>
      <xdr:rowOff>30215</xdr:rowOff>
    </xdr:to>
    <xdr:pic>
      <xdr:nvPicPr>
        <xdr:cNvPr id="2" name="Picture 1" descr="Logo, company name&#10;&#10;Description automatically generated">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64694" y="324220"/>
          <a:ext cx="1588031" cy="1553845"/>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2</xdr:col>
          <xdr:colOff>2171700</xdr:colOff>
          <xdr:row>21</xdr:row>
          <xdr:rowOff>146050</xdr:rowOff>
        </xdr:from>
        <xdr:to>
          <xdr:col>3</xdr:col>
          <xdr:colOff>133350</xdr:colOff>
          <xdr:row>23</xdr:row>
          <xdr:rowOff>76200</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2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22</xdr:row>
          <xdr:rowOff>12700</xdr:rowOff>
        </xdr:from>
        <xdr:to>
          <xdr:col>4</xdr:col>
          <xdr:colOff>393700</xdr:colOff>
          <xdr:row>23</xdr:row>
          <xdr:rowOff>12700</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2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7030A0"/>
  </sheetPr>
  <dimension ref="B1:BF103"/>
  <sheetViews>
    <sheetView tabSelected="1" zoomScale="80" zoomScaleNormal="80" workbookViewId="0">
      <pane ySplit="8" topLeftCell="A9" activePane="bottomLeft" state="frozen"/>
      <selection pane="bottomLeft" activeCell="A2" sqref="A2"/>
    </sheetView>
  </sheetViews>
  <sheetFormatPr defaultColWidth="9.26953125" defaultRowHeight="18" customHeight="1" x14ac:dyDescent="0.35"/>
  <cols>
    <col min="1" max="1" width="2.1796875" style="41" customWidth="1"/>
    <col min="2" max="2" width="48.1796875" style="58" customWidth="1"/>
    <col min="3" max="3" width="18" style="58" customWidth="1"/>
    <col min="4" max="4" width="21.453125" style="57" customWidth="1"/>
    <col min="5" max="5" width="22.453125" style="57" customWidth="1"/>
    <col min="6" max="6" width="21.81640625" style="57" customWidth="1"/>
    <col min="7" max="7" width="19.6328125" style="59" customWidth="1"/>
    <col min="8" max="8" width="22.1796875" style="59" customWidth="1"/>
    <col min="9" max="9" width="19.54296875" style="59" customWidth="1"/>
    <col min="10" max="10" width="18.7265625" style="59" customWidth="1"/>
    <col min="11" max="11" width="25" style="59" customWidth="1"/>
    <col min="12" max="12" width="7.453125" style="60" customWidth="1"/>
    <col min="13" max="16384" width="9.26953125" style="41"/>
  </cols>
  <sheetData>
    <row r="1" spans="2:58" ht="9" customHeight="1" x14ac:dyDescent="0.35"/>
    <row r="2" spans="2:58" s="67" customFormat="1" ht="21.65" customHeight="1" x14ac:dyDescent="0.4">
      <c r="B2" s="208" t="s">
        <v>243</v>
      </c>
      <c r="C2" s="208"/>
      <c r="D2" s="208"/>
      <c r="E2" s="208"/>
      <c r="F2" s="208"/>
      <c r="G2" s="208"/>
      <c r="H2" s="208"/>
      <c r="I2" s="208"/>
      <c r="J2" s="208"/>
      <c r="K2" s="208"/>
      <c r="L2" s="74"/>
      <c r="M2" s="74"/>
      <c r="N2" s="74"/>
    </row>
    <row r="3" spans="2:58" s="67" customFormat="1" ht="21.65" customHeight="1" x14ac:dyDescent="0.4">
      <c r="B3" s="208" t="s">
        <v>242</v>
      </c>
      <c r="C3" s="208"/>
      <c r="D3" s="208"/>
      <c r="E3" s="208"/>
      <c r="F3" s="208"/>
      <c r="G3" s="208"/>
      <c r="H3" s="208"/>
      <c r="I3" s="208"/>
      <c r="J3" s="208"/>
      <c r="K3" s="208"/>
      <c r="L3" s="74"/>
      <c r="M3" s="74"/>
      <c r="N3" s="74"/>
    </row>
    <row r="4" spans="2:58" s="67" customFormat="1" ht="21.65" customHeight="1" x14ac:dyDescent="0.4">
      <c r="B4" s="209" t="s">
        <v>244</v>
      </c>
      <c r="C4" s="209"/>
      <c r="D4" s="209"/>
      <c r="E4" s="209"/>
      <c r="F4" s="209"/>
      <c r="G4" s="209"/>
      <c r="H4" s="209"/>
      <c r="I4" s="209"/>
      <c r="J4" s="209"/>
      <c r="K4" s="209"/>
      <c r="L4" s="75"/>
      <c r="M4" s="75"/>
      <c r="N4" s="75"/>
    </row>
    <row r="5" spans="2:58" s="67" customFormat="1" ht="21.65" customHeight="1" x14ac:dyDescent="0.4">
      <c r="B5" s="210" t="s">
        <v>274</v>
      </c>
      <c r="C5" s="211"/>
      <c r="D5" s="211"/>
      <c r="E5" s="211"/>
      <c r="F5" s="211"/>
      <c r="G5" s="211"/>
      <c r="H5" s="211"/>
      <c r="I5" s="211"/>
      <c r="J5" s="211"/>
      <c r="K5" s="211"/>
      <c r="L5" s="76"/>
      <c r="M5" s="76"/>
      <c r="N5" s="76"/>
    </row>
    <row r="6" spans="2:58" s="67" customFormat="1" ht="40.5" customHeight="1" x14ac:dyDescent="0.35">
      <c r="B6" s="69"/>
      <c r="C6" s="172"/>
      <c r="D6" s="70" t="s">
        <v>285</v>
      </c>
      <c r="E6" s="71" t="s">
        <v>230</v>
      </c>
      <c r="F6" s="70"/>
      <c r="G6" s="72"/>
      <c r="H6" s="158"/>
      <c r="I6" s="72"/>
      <c r="J6" s="72"/>
      <c r="K6" s="72"/>
      <c r="L6" s="68"/>
    </row>
    <row r="7" spans="2:58" s="67" customFormat="1" ht="33" customHeight="1" thickBot="1" x14ac:dyDescent="0.4">
      <c r="B7" s="69"/>
      <c r="C7" s="172"/>
      <c r="D7" s="203" t="s">
        <v>286</v>
      </c>
      <c r="E7" s="173" t="s">
        <v>284</v>
      </c>
      <c r="F7" s="70"/>
      <c r="G7" s="158"/>
      <c r="H7" s="72"/>
      <c r="I7" s="72"/>
      <c r="J7" s="72"/>
      <c r="K7" s="72"/>
      <c r="L7" s="68"/>
    </row>
    <row r="8" spans="2:58" s="62" customFormat="1" ht="49" customHeight="1" thickBot="1" x14ac:dyDescent="0.4">
      <c r="B8" s="66" t="s">
        <v>293</v>
      </c>
      <c r="C8" s="73" t="s">
        <v>229</v>
      </c>
      <c r="D8" s="90" t="s">
        <v>294</v>
      </c>
      <c r="E8" s="90" t="s">
        <v>280</v>
      </c>
      <c r="F8" s="90" t="s">
        <v>281</v>
      </c>
      <c r="G8" s="91" t="s">
        <v>295</v>
      </c>
      <c r="H8" s="91" t="s">
        <v>296</v>
      </c>
      <c r="I8" s="92" t="s">
        <v>297</v>
      </c>
      <c r="J8" s="88" t="s">
        <v>298</v>
      </c>
      <c r="K8" s="88" t="s">
        <v>282</v>
      </c>
      <c r="L8" s="63"/>
    </row>
    <row r="9" spans="2:58" s="39" customFormat="1" ht="18" customHeight="1" x14ac:dyDescent="0.35">
      <c r="B9" s="65" t="s">
        <v>232</v>
      </c>
      <c r="C9" s="89">
        <v>51000</v>
      </c>
      <c r="D9" s="86"/>
      <c r="E9" s="177"/>
      <c r="F9" s="177"/>
      <c r="G9" s="177"/>
      <c r="H9" s="177"/>
      <c r="I9" s="87"/>
      <c r="J9" s="177"/>
      <c r="K9" s="177"/>
      <c r="L9" s="82"/>
      <c r="M9" s="41"/>
      <c r="N9" s="41"/>
      <c r="O9" s="41"/>
      <c r="P9" s="41"/>
      <c r="Q9" s="41"/>
      <c r="R9" s="41"/>
      <c r="S9" s="41"/>
      <c r="T9" s="41"/>
      <c r="U9" s="41"/>
      <c r="V9" s="41"/>
      <c r="W9" s="41"/>
      <c r="X9" s="41"/>
      <c r="Y9" s="41"/>
      <c r="Z9" s="41"/>
      <c r="AA9" s="41"/>
      <c r="AB9" s="41"/>
      <c r="AC9" s="41"/>
      <c r="AD9" s="41"/>
      <c r="AE9" s="41"/>
      <c r="AF9" s="41"/>
      <c r="AG9" s="41"/>
      <c r="AH9" s="41"/>
      <c r="AI9" s="41"/>
      <c r="AJ9" s="41"/>
      <c r="AK9" s="41"/>
      <c r="AL9" s="41"/>
      <c r="AM9" s="41"/>
      <c r="AN9" s="41"/>
      <c r="AO9" s="41"/>
      <c r="AP9" s="41"/>
      <c r="AQ9" s="41"/>
      <c r="AR9" s="41"/>
      <c r="AS9" s="41"/>
      <c r="AT9" s="41"/>
      <c r="AU9" s="41"/>
      <c r="AV9" s="41"/>
      <c r="AW9" s="41"/>
      <c r="AX9" s="41"/>
      <c r="AY9" s="41"/>
      <c r="AZ9" s="41"/>
      <c r="BA9" s="41"/>
      <c r="BB9" s="41"/>
      <c r="BC9" s="41"/>
      <c r="BD9" s="41"/>
      <c r="BE9" s="41"/>
      <c r="BF9" s="41"/>
    </row>
    <row r="10" spans="2:58" s="39" customFormat="1" ht="18" customHeight="1" x14ac:dyDescent="0.35">
      <c r="B10" s="44" t="s">
        <v>0</v>
      </c>
      <c r="C10" s="43">
        <v>51011</v>
      </c>
      <c r="D10" s="93" t="s">
        <v>81</v>
      </c>
      <c r="E10" s="188"/>
      <c r="F10" s="181"/>
      <c r="G10" s="181"/>
      <c r="H10" s="189">
        <f>SUM(G10)</f>
        <v>0</v>
      </c>
      <c r="I10" s="87"/>
      <c r="J10" s="177"/>
      <c r="K10" s="177"/>
      <c r="L10" s="82"/>
      <c r="M10" s="41"/>
      <c r="N10" s="41"/>
      <c r="O10" s="41"/>
      <c r="P10" s="41"/>
      <c r="Q10" s="41"/>
      <c r="R10" s="41"/>
      <c r="S10" s="41"/>
      <c r="T10" s="41"/>
      <c r="U10" s="41"/>
      <c r="V10" s="41"/>
      <c r="W10" s="41"/>
      <c r="X10" s="41"/>
      <c r="Y10" s="41"/>
      <c r="Z10" s="41"/>
      <c r="AA10" s="41"/>
      <c r="AB10" s="41"/>
      <c r="AC10" s="41"/>
      <c r="AD10" s="41"/>
      <c r="AE10" s="41"/>
      <c r="AF10" s="41"/>
      <c r="AG10" s="41"/>
      <c r="AH10" s="41"/>
      <c r="AI10" s="41"/>
      <c r="AJ10" s="41"/>
      <c r="AK10" s="41"/>
      <c r="AL10" s="41"/>
      <c r="AM10" s="41"/>
      <c r="AN10" s="41"/>
      <c r="AO10" s="41"/>
      <c r="AP10" s="41"/>
      <c r="AQ10" s="41"/>
      <c r="AR10" s="41"/>
      <c r="AS10" s="41"/>
      <c r="AT10" s="41"/>
      <c r="AU10" s="41"/>
      <c r="AV10" s="41"/>
      <c r="AW10" s="41"/>
      <c r="AX10" s="41"/>
      <c r="AY10" s="41"/>
      <c r="AZ10" s="41"/>
      <c r="BA10" s="41"/>
      <c r="BB10" s="41"/>
      <c r="BC10" s="41"/>
      <c r="BD10" s="41"/>
      <c r="BE10" s="41"/>
      <c r="BF10" s="41"/>
    </row>
    <row r="11" spans="2:58" s="39" customFormat="1" ht="18" customHeight="1" x14ac:dyDescent="0.35">
      <c r="B11" s="44" t="s">
        <v>1</v>
      </c>
      <c r="C11" s="43">
        <v>51020</v>
      </c>
      <c r="D11" s="43" t="s">
        <v>81</v>
      </c>
      <c r="E11" s="190"/>
      <c r="F11" s="179"/>
      <c r="G11" s="179"/>
      <c r="H11" s="191">
        <f t="shared" ref="H11:H18" si="0">SUM(G11)</f>
        <v>0</v>
      </c>
      <c r="I11" s="87"/>
      <c r="J11" s="177"/>
      <c r="K11" s="177"/>
      <c r="L11" s="82"/>
      <c r="M11" s="41"/>
      <c r="N11" s="41"/>
      <c r="O11" s="41"/>
      <c r="P11" s="41"/>
      <c r="Q11" s="41"/>
      <c r="R11" s="41"/>
      <c r="S11" s="41"/>
      <c r="T11" s="41"/>
      <c r="U11" s="41"/>
      <c r="V11" s="41"/>
      <c r="W11" s="41"/>
      <c r="X11" s="41"/>
      <c r="Y11" s="41"/>
      <c r="Z11" s="41"/>
      <c r="AA11" s="41"/>
      <c r="AB11" s="41"/>
      <c r="AC11" s="41"/>
      <c r="AD11" s="41"/>
      <c r="AE11" s="41"/>
      <c r="AF11" s="41"/>
      <c r="AG11" s="41"/>
      <c r="AH11" s="41"/>
      <c r="AI11" s="41"/>
      <c r="AJ11" s="41"/>
      <c r="AK11" s="41"/>
      <c r="AL11" s="41"/>
      <c r="AM11" s="41"/>
      <c r="AN11" s="41"/>
      <c r="AO11" s="41"/>
      <c r="AP11" s="41"/>
      <c r="AQ11" s="41"/>
      <c r="AR11" s="41"/>
      <c r="AS11" s="41"/>
      <c r="AT11" s="41"/>
      <c r="AU11" s="41"/>
      <c r="AV11" s="41"/>
      <c r="AW11" s="41"/>
      <c r="AX11" s="41"/>
      <c r="AY11" s="41"/>
      <c r="AZ11" s="41"/>
      <c r="BA11" s="41"/>
      <c r="BB11" s="41"/>
      <c r="BC11" s="41"/>
      <c r="BD11" s="41"/>
      <c r="BE11" s="41"/>
      <c r="BF11" s="41"/>
    </row>
    <row r="12" spans="2:58" s="39" customFormat="1" ht="18" customHeight="1" x14ac:dyDescent="0.35">
      <c r="B12" s="44" t="s">
        <v>2</v>
      </c>
      <c r="C12" s="43">
        <v>51030</v>
      </c>
      <c r="D12" s="43" t="s">
        <v>81</v>
      </c>
      <c r="E12" s="190"/>
      <c r="F12" s="179"/>
      <c r="G12" s="179"/>
      <c r="H12" s="191">
        <f t="shared" si="0"/>
        <v>0</v>
      </c>
      <c r="I12" s="87"/>
      <c r="J12" s="177"/>
      <c r="K12" s="177"/>
      <c r="L12" s="82"/>
      <c r="M12" s="41"/>
      <c r="N12" s="41"/>
      <c r="O12" s="41"/>
      <c r="P12" s="41"/>
      <c r="Q12" s="41"/>
      <c r="R12" s="41"/>
      <c r="S12" s="41"/>
      <c r="T12" s="41"/>
      <c r="U12" s="41"/>
      <c r="V12" s="41"/>
      <c r="W12" s="41"/>
      <c r="X12" s="41"/>
      <c r="Y12" s="41"/>
      <c r="Z12" s="41"/>
      <c r="AA12" s="41"/>
      <c r="AB12" s="41"/>
      <c r="AC12" s="41"/>
      <c r="AD12" s="41"/>
      <c r="AE12" s="41"/>
      <c r="AF12" s="41"/>
      <c r="AG12" s="41"/>
      <c r="AH12" s="41"/>
      <c r="AI12" s="41"/>
      <c r="AJ12" s="41"/>
      <c r="AK12" s="41"/>
      <c r="AL12" s="41"/>
      <c r="AM12" s="41"/>
      <c r="AN12" s="41"/>
      <c r="AO12" s="41"/>
      <c r="AP12" s="41"/>
      <c r="AQ12" s="41"/>
      <c r="AR12" s="41"/>
      <c r="AS12" s="41"/>
      <c r="AT12" s="41"/>
      <c r="AU12" s="41"/>
      <c r="AV12" s="41"/>
      <c r="AW12" s="41"/>
      <c r="AX12" s="41"/>
      <c r="AY12" s="41"/>
      <c r="AZ12" s="41"/>
      <c r="BA12" s="41"/>
      <c r="BB12" s="41"/>
      <c r="BC12" s="41"/>
      <c r="BD12" s="41"/>
      <c r="BE12" s="41"/>
      <c r="BF12" s="41"/>
    </row>
    <row r="13" spans="2:58" s="39" customFormat="1" ht="18" customHeight="1" x14ac:dyDescent="0.35">
      <c r="B13" s="44" t="s">
        <v>3</v>
      </c>
      <c r="C13" s="43">
        <v>51040</v>
      </c>
      <c r="D13" s="43" t="s">
        <v>81</v>
      </c>
      <c r="E13" s="190"/>
      <c r="F13" s="179"/>
      <c r="G13" s="179"/>
      <c r="H13" s="191">
        <f t="shared" si="0"/>
        <v>0</v>
      </c>
      <c r="I13" s="87"/>
      <c r="J13" s="177"/>
      <c r="K13" s="177"/>
      <c r="L13" s="82"/>
      <c r="M13" s="41"/>
      <c r="N13" s="41"/>
      <c r="O13" s="41"/>
      <c r="P13" s="41"/>
      <c r="Q13" s="41"/>
      <c r="R13" s="41"/>
      <c r="S13" s="41"/>
      <c r="T13" s="41"/>
      <c r="U13" s="41"/>
      <c r="V13" s="41"/>
      <c r="W13" s="41"/>
      <c r="X13" s="41"/>
      <c r="Y13" s="41"/>
      <c r="Z13" s="41"/>
      <c r="AA13" s="41"/>
      <c r="AB13" s="41"/>
      <c r="AC13" s="41"/>
      <c r="AD13" s="41"/>
      <c r="AE13" s="41"/>
      <c r="AF13" s="41"/>
      <c r="AG13" s="41"/>
      <c r="AH13" s="41"/>
      <c r="AI13" s="41"/>
      <c r="AJ13" s="41"/>
      <c r="AK13" s="41"/>
      <c r="AL13" s="41"/>
      <c r="AM13" s="41"/>
      <c r="AN13" s="41"/>
      <c r="AO13" s="41"/>
      <c r="AP13" s="41"/>
      <c r="AQ13" s="41"/>
      <c r="AR13" s="41"/>
      <c r="AS13" s="41"/>
      <c r="AT13" s="41"/>
      <c r="AU13" s="41"/>
      <c r="AV13" s="41"/>
      <c r="AW13" s="41"/>
      <c r="AX13" s="41"/>
      <c r="AY13" s="41"/>
      <c r="AZ13" s="41"/>
      <c r="BA13" s="41"/>
      <c r="BB13" s="41"/>
      <c r="BC13" s="41"/>
      <c r="BD13" s="41"/>
      <c r="BE13" s="41"/>
      <c r="BF13" s="41"/>
    </row>
    <row r="14" spans="2:58" s="39" customFormat="1" ht="18" customHeight="1" x14ac:dyDescent="0.35">
      <c r="B14" s="44" t="s">
        <v>4</v>
      </c>
      <c r="C14" s="43">
        <v>51050</v>
      </c>
      <c r="D14" s="43" t="s">
        <v>81</v>
      </c>
      <c r="E14" s="190"/>
      <c r="F14" s="179"/>
      <c r="G14" s="179"/>
      <c r="H14" s="191">
        <f t="shared" si="0"/>
        <v>0</v>
      </c>
      <c r="I14" s="87"/>
      <c r="J14" s="177"/>
      <c r="K14" s="177"/>
      <c r="L14" s="82"/>
      <c r="M14" s="41"/>
      <c r="N14" s="41"/>
      <c r="O14" s="41"/>
      <c r="P14" s="41"/>
      <c r="Q14" s="41"/>
      <c r="R14" s="41"/>
      <c r="S14" s="41"/>
      <c r="T14" s="41"/>
      <c r="U14" s="41"/>
      <c r="V14" s="41"/>
      <c r="W14" s="41"/>
      <c r="X14" s="41"/>
      <c r="Y14" s="41"/>
      <c r="Z14" s="41"/>
      <c r="AA14" s="41"/>
      <c r="AB14" s="41"/>
      <c r="AC14" s="41"/>
      <c r="AD14" s="41"/>
      <c r="AE14" s="41"/>
      <c r="AF14" s="41"/>
      <c r="AG14" s="41"/>
      <c r="AH14" s="41"/>
      <c r="AI14" s="41"/>
      <c r="AJ14" s="41"/>
      <c r="AK14" s="41"/>
      <c r="AL14" s="41"/>
      <c r="AM14" s="41"/>
      <c r="AN14" s="41"/>
      <c r="AO14" s="41"/>
      <c r="AP14" s="41"/>
      <c r="AQ14" s="41"/>
      <c r="AR14" s="41"/>
      <c r="AS14" s="41"/>
      <c r="AT14" s="41"/>
      <c r="AU14" s="41"/>
      <c r="AV14" s="41"/>
      <c r="AW14" s="41"/>
      <c r="AX14" s="41"/>
      <c r="AY14" s="41"/>
      <c r="AZ14" s="41"/>
      <c r="BA14" s="41"/>
      <c r="BB14" s="41"/>
      <c r="BC14" s="41"/>
      <c r="BD14" s="41"/>
      <c r="BE14" s="41"/>
      <c r="BF14" s="41"/>
    </row>
    <row r="15" spans="2:58" s="39" customFormat="1" ht="18" customHeight="1" x14ac:dyDescent="0.35">
      <c r="B15" s="44" t="s">
        <v>5</v>
      </c>
      <c r="C15" s="43">
        <v>51060</v>
      </c>
      <c r="D15" s="43" t="s">
        <v>81</v>
      </c>
      <c r="E15" s="190"/>
      <c r="F15" s="179"/>
      <c r="G15" s="179"/>
      <c r="H15" s="191">
        <f t="shared" si="0"/>
        <v>0</v>
      </c>
      <c r="I15" s="87"/>
      <c r="J15" s="177"/>
      <c r="K15" s="177"/>
      <c r="L15" s="82"/>
      <c r="M15" s="41"/>
      <c r="N15" s="41"/>
      <c r="O15" s="41"/>
      <c r="P15" s="41"/>
      <c r="Q15" s="41"/>
      <c r="R15" s="41"/>
      <c r="S15" s="41"/>
      <c r="T15" s="41"/>
      <c r="U15" s="41"/>
      <c r="V15" s="41"/>
      <c r="W15" s="41"/>
      <c r="X15" s="41"/>
      <c r="Y15" s="41"/>
      <c r="Z15" s="41"/>
      <c r="AA15" s="41"/>
      <c r="AB15" s="41"/>
      <c r="AC15" s="41"/>
      <c r="AD15" s="41"/>
      <c r="AE15" s="41"/>
      <c r="AF15" s="41"/>
      <c r="AG15" s="41"/>
      <c r="AH15" s="41"/>
      <c r="AI15" s="41"/>
      <c r="AJ15" s="41"/>
      <c r="AK15" s="41"/>
      <c r="AL15" s="41"/>
      <c r="AM15" s="41"/>
      <c r="AN15" s="41"/>
      <c r="AO15" s="41"/>
      <c r="AP15" s="41"/>
      <c r="AQ15" s="41"/>
      <c r="AR15" s="41"/>
      <c r="AS15" s="41"/>
      <c r="AT15" s="41"/>
      <c r="AU15" s="41"/>
      <c r="AV15" s="41"/>
      <c r="AW15" s="41"/>
      <c r="AX15" s="41"/>
      <c r="AY15" s="41"/>
      <c r="AZ15" s="41"/>
      <c r="BA15" s="41"/>
      <c r="BB15" s="41"/>
      <c r="BC15" s="41"/>
      <c r="BD15" s="41"/>
      <c r="BE15" s="41"/>
      <c r="BF15" s="41"/>
    </row>
    <row r="16" spans="2:58" s="39" customFormat="1" ht="18" customHeight="1" x14ac:dyDescent="0.35">
      <c r="B16" s="44" t="s">
        <v>6</v>
      </c>
      <c r="C16" s="43">
        <v>51070</v>
      </c>
      <c r="D16" s="43" t="s">
        <v>81</v>
      </c>
      <c r="E16" s="190"/>
      <c r="F16" s="179"/>
      <c r="G16" s="179"/>
      <c r="H16" s="191">
        <f t="shared" si="0"/>
        <v>0</v>
      </c>
      <c r="I16" s="87"/>
      <c r="J16" s="177"/>
      <c r="K16" s="177"/>
      <c r="L16" s="82"/>
      <c r="M16" s="41"/>
      <c r="N16" s="41"/>
      <c r="O16" s="41"/>
      <c r="P16" s="41"/>
      <c r="Q16" s="41"/>
      <c r="R16" s="41"/>
      <c r="S16" s="41"/>
      <c r="T16" s="41"/>
      <c r="U16" s="41"/>
      <c r="V16" s="41"/>
      <c r="W16" s="41"/>
      <c r="X16" s="41"/>
      <c r="Y16" s="41"/>
      <c r="Z16" s="41"/>
      <c r="AA16" s="41"/>
      <c r="AB16" s="41"/>
      <c r="AC16" s="41"/>
      <c r="AD16" s="41"/>
      <c r="AE16" s="41"/>
      <c r="AF16" s="41"/>
      <c r="AG16" s="41"/>
      <c r="AH16" s="41"/>
      <c r="AI16" s="41"/>
      <c r="AJ16" s="41"/>
      <c r="AK16" s="41"/>
      <c r="AL16" s="41"/>
      <c r="AM16" s="41"/>
      <c r="AN16" s="41"/>
      <c r="AO16" s="41"/>
      <c r="AP16" s="41"/>
      <c r="AQ16" s="41"/>
      <c r="AR16" s="41"/>
      <c r="AS16" s="41"/>
      <c r="AT16" s="41"/>
      <c r="AU16" s="41"/>
      <c r="AV16" s="41"/>
      <c r="AW16" s="41"/>
      <c r="AX16" s="41"/>
      <c r="AY16" s="41"/>
      <c r="AZ16" s="41"/>
      <c r="BA16" s="41"/>
      <c r="BB16" s="41"/>
      <c r="BC16" s="41"/>
      <c r="BD16" s="41"/>
      <c r="BE16" s="41"/>
      <c r="BF16" s="41"/>
    </row>
    <row r="17" spans="2:58" s="39" customFormat="1" ht="18" customHeight="1" x14ac:dyDescent="0.35">
      <c r="B17" s="44" t="s">
        <v>7</v>
      </c>
      <c r="C17" s="43">
        <v>51080</v>
      </c>
      <c r="D17" s="43" t="s">
        <v>81</v>
      </c>
      <c r="E17" s="190"/>
      <c r="F17" s="179"/>
      <c r="G17" s="179"/>
      <c r="H17" s="191">
        <f t="shared" si="0"/>
        <v>0</v>
      </c>
      <c r="I17" s="87"/>
      <c r="J17" s="177"/>
      <c r="K17" s="177"/>
      <c r="L17" s="82"/>
      <c r="M17" s="41"/>
      <c r="N17" s="41"/>
      <c r="O17" s="41"/>
      <c r="P17" s="41"/>
      <c r="Q17" s="41"/>
      <c r="R17" s="41"/>
      <c r="S17" s="41"/>
      <c r="T17" s="41"/>
      <c r="U17" s="41"/>
      <c r="V17" s="41"/>
      <c r="W17" s="41"/>
      <c r="X17" s="41"/>
      <c r="Y17" s="41"/>
      <c r="Z17" s="41"/>
      <c r="AA17" s="41"/>
      <c r="AB17" s="41"/>
      <c r="AC17" s="41"/>
      <c r="AD17" s="41"/>
      <c r="AE17" s="41"/>
      <c r="AF17" s="41"/>
      <c r="AG17" s="41"/>
      <c r="AH17" s="41"/>
      <c r="AI17" s="41"/>
      <c r="AJ17" s="41"/>
      <c r="AK17" s="41"/>
      <c r="AL17" s="41"/>
      <c r="AM17" s="41"/>
      <c r="AN17" s="41"/>
      <c r="AO17" s="41"/>
      <c r="AP17" s="41"/>
      <c r="AQ17" s="41"/>
      <c r="AR17" s="41"/>
      <c r="AS17" s="41"/>
      <c r="AT17" s="41"/>
      <c r="AU17" s="41"/>
      <c r="AV17" s="41"/>
      <c r="AW17" s="41"/>
      <c r="AX17" s="41"/>
      <c r="AY17" s="41"/>
      <c r="AZ17" s="41"/>
      <c r="BA17" s="41"/>
      <c r="BB17" s="41"/>
      <c r="BC17" s="41"/>
      <c r="BD17" s="41"/>
      <c r="BE17" s="41"/>
      <c r="BF17" s="41"/>
    </row>
    <row r="18" spans="2:58" s="39" customFormat="1" ht="18" customHeight="1" x14ac:dyDescent="0.35">
      <c r="B18" s="44" t="s">
        <v>8</v>
      </c>
      <c r="C18" s="43">
        <v>51090</v>
      </c>
      <c r="D18" s="95" t="s">
        <v>81</v>
      </c>
      <c r="E18" s="192"/>
      <c r="F18" s="185"/>
      <c r="G18" s="185"/>
      <c r="H18" s="193">
        <f t="shared" si="0"/>
        <v>0</v>
      </c>
      <c r="I18" s="87"/>
      <c r="J18" s="177"/>
      <c r="K18" s="177"/>
      <c r="L18" s="82"/>
      <c r="M18" s="41"/>
      <c r="N18" s="41"/>
      <c r="O18" s="41"/>
      <c r="P18" s="41"/>
      <c r="Q18" s="41"/>
      <c r="R18" s="41"/>
      <c r="S18" s="41"/>
      <c r="T18" s="41"/>
      <c r="U18" s="41"/>
      <c r="V18" s="41"/>
      <c r="W18" s="41"/>
      <c r="X18" s="41"/>
      <c r="Y18" s="41"/>
      <c r="Z18" s="41"/>
      <c r="AA18" s="41"/>
      <c r="AB18" s="41"/>
      <c r="AC18" s="41"/>
      <c r="AD18" s="41"/>
      <c r="AE18" s="41"/>
      <c r="AF18" s="41"/>
      <c r="AG18" s="41"/>
      <c r="AH18" s="41"/>
      <c r="AI18" s="41"/>
      <c r="AJ18" s="41"/>
      <c r="AK18" s="41"/>
      <c r="AL18" s="41"/>
      <c r="AM18" s="41"/>
      <c r="AN18" s="41"/>
      <c r="AO18" s="41"/>
      <c r="AP18" s="41"/>
      <c r="AQ18" s="41"/>
      <c r="AR18" s="41"/>
      <c r="AS18" s="41"/>
      <c r="AT18" s="41"/>
      <c r="AU18" s="41"/>
      <c r="AV18" s="41"/>
      <c r="AW18" s="41"/>
      <c r="AX18" s="41"/>
      <c r="AY18" s="41"/>
      <c r="AZ18" s="41"/>
      <c r="BA18" s="41"/>
      <c r="BB18" s="41"/>
      <c r="BC18" s="41"/>
      <c r="BD18" s="41"/>
      <c r="BE18" s="41"/>
      <c r="BF18" s="41"/>
    </row>
    <row r="19" spans="2:58" s="39" customFormat="1" ht="18" customHeight="1" x14ac:dyDescent="0.35">
      <c r="B19" s="1" t="s">
        <v>233</v>
      </c>
      <c r="C19" s="81">
        <v>52000</v>
      </c>
      <c r="D19" s="86"/>
      <c r="E19" s="177"/>
      <c r="F19" s="177"/>
      <c r="G19" s="177"/>
      <c r="H19" s="177"/>
      <c r="I19" s="87"/>
      <c r="J19" s="177"/>
      <c r="K19" s="177"/>
      <c r="L19" s="82"/>
      <c r="M19" s="41"/>
      <c r="N19" s="41"/>
      <c r="O19" s="41"/>
      <c r="P19" s="41"/>
      <c r="Q19" s="41"/>
      <c r="R19" s="41"/>
      <c r="S19" s="41"/>
      <c r="T19" s="41"/>
      <c r="U19" s="41"/>
      <c r="V19" s="41"/>
      <c r="W19" s="41"/>
      <c r="X19" s="41"/>
      <c r="Y19" s="41"/>
      <c r="Z19" s="41"/>
      <c r="AA19" s="41"/>
      <c r="AB19" s="41"/>
      <c r="AC19" s="41"/>
      <c r="AD19" s="41"/>
      <c r="AE19" s="41"/>
      <c r="AF19" s="41"/>
      <c r="AG19" s="41"/>
      <c r="AH19" s="41"/>
      <c r="AI19" s="41"/>
      <c r="AJ19" s="41"/>
      <c r="AK19" s="41"/>
      <c r="AL19" s="41"/>
      <c r="AM19" s="41"/>
      <c r="AN19" s="41"/>
      <c r="AO19" s="41"/>
      <c r="AP19" s="41"/>
      <c r="AQ19" s="41"/>
      <c r="AR19" s="41"/>
      <c r="AS19" s="41"/>
      <c r="AT19" s="41"/>
      <c r="AU19" s="41"/>
      <c r="AV19" s="41"/>
      <c r="AW19" s="41"/>
      <c r="AX19" s="41"/>
      <c r="AY19" s="41"/>
      <c r="AZ19" s="41"/>
      <c r="BA19" s="41"/>
      <c r="BB19" s="41"/>
      <c r="BC19" s="41"/>
      <c r="BD19" s="41"/>
      <c r="BE19" s="41"/>
      <c r="BF19" s="41"/>
    </row>
    <row r="20" spans="2:58" s="39" customFormat="1" ht="18" customHeight="1" x14ac:dyDescent="0.35">
      <c r="B20" s="44" t="s">
        <v>9</v>
      </c>
      <c r="C20" s="43">
        <v>52010</v>
      </c>
      <c r="D20" s="93" t="s">
        <v>81</v>
      </c>
      <c r="E20" s="188"/>
      <c r="F20" s="181"/>
      <c r="G20" s="181"/>
      <c r="H20" s="189">
        <f t="shared" ref="H20:H29" si="1">SUM(G20)</f>
        <v>0</v>
      </c>
      <c r="I20" s="87"/>
      <c r="J20" s="177"/>
      <c r="K20" s="177"/>
      <c r="L20" s="82"/>
      <c r="M20" s="41"/>
      <c r="N20" s="41"/>
      <c r="O20" s="41"/>
      <c r="P20" s="41"/>
      <c r="Q20" s="41"/>
      <c r="R20" s="41"/>
      <c r="S20" s="41"/>
      <c r="T20" s="41"/>
      <c r="U20" s="41"/>
      <c r="V20" s="41"/>
      <c r="W20" s="41"/>
      <c r="X20" s="41"/>
      <c r="Y20" s="41"/>
      <c r="Z20" s="41"/>
      <c r="AA20" s="41"/>
      <c r="AB20" s="41"/>
      <c r="AC20" s="41"/>
      <c r="AD20" s="41"/>
      <c r="AE20" s="41"/>
      <c r="AF20" s="41"/>
      <c r="AG20" s="41"/>
      <c r="AH20" s="41"/>
      <c r="AI20" s="41"/>
      <c r="AJ20" s="41"/>
      <c r="AK20" s="41"/>
      <c r="AL20" s="41"/>
      <c r="AM20" s="41"/>
      <c r="AN20" s="41"/>
      <c r="AO20" s="41"/>
      <c r="AP20" s="41"/>
      <c r="AQ20" s="41"/>
      <c r="AR20" s="41"/>
      <c r="AS20" s="41"/>
      <c r="AT20" s="41"/>
      <c r="AU20" s="41"/>
      <c r="AV20" s="41"/>
      <c r="AW20" s="41"/>
      <c r="AX20" s="41"/>
      <c r="AY20" s="41"/>
      <c r="AZ20" s="41"/>
      <c r="BA20" s="41"/>
      <c r="BB20" s="41"/>
      <c r="BC20" s="41"/>
      <c r="BD20" s="41"/>
      <c r="BE20" s="41"/>
      <c r="BF20" s="41"/>
    </row>
    <row r="21" spans="2:58" s="39" customFormat="1" ht="18" customHeight="1" x14ac:dyDescent="0.35">
      <c r="B21" s="44" t="s">
        <v>10</v>
      </c>
      <c r="C21" s="43">
        <v>52020</v>
      </c>
      <c r="D21" s="43" t="s">
        <v>81</v>
      </c>
      <c r="E21" s="190"/>
      <c r="F21" s="179"/>
      <c r="G21" s="179"/>
      <c r="H21" s="191">
        <f t="shared" si="1"/>
        <v>0</v>
      </c>
      <c r="I21" s="87"/>
      <c r="J21" s="177"/>
      <c r="K21" s="177"/>
      <c r="L21" s="82"/>
      <c r="M21" s="41"/>
      <c r="N21" s="41"/>
      <c r="O21" s="41"/>
      <c r="P21" s="41"/>
      <c r="Q21" s="41"/>
      <c r="R21" s="41"/>
      <c r="S21" s="41"/>
      <c r="T21" s="41"/>
      <c r="U21" s="41"/>
      <c r="V21" s="41"/>
      <c r="W21" s="41"/>
      <c r="X21" s="41"/>
      <c r="Y21" s="41"/>
      <c r="Z21" s="41"/>
      <c r="AA21" s="41"/>
      <c r="AB21" s="41"/>
      <c r="AC21" s="41"/>
      <c r="AD21" s="41"/>
      <c r="AE21" s="41"/>
      <c r="AF21" s="41"/>
      <c r="AG21" s="41"/>
      <c r="AH21" s="41"/>
      <c r="AI21" s="41"/>
      <c r="AJ21" s="41"/>
      <c r="AK21" s="41"/>
      <c r="AL21" s="41"/>
      <c r="AM21" s="41"/>
      <c r="AN21" s="41"/>
      <c r="AO21" s="41"/>
      <c r="AP21" s="41"/>
      <c r="AQ21" s="41"/>
      <c r="AR21" s="41"/>
      <c r="AS21" s="41"/>
      <c r="AT21" s="41"/>
      <c r="AU21" s="41"/>
      <c r="AV21" s="41"/>
      <c r="AW21" s="41"/>
      <c r="AX21" s="41"/>
      <c r="AY21" s="41"/>
      <c r="AZ21" s="41"/>
      <c r="BA21" s="41"/>
      <c r="BB21" s="41"/>
      <c r="BC21" s="41"/>
      <c r="BD21" s="41"/>
      <c r="BE21" s="41"/>
      <c r="BF21" s="41"/>
    </row>
    <row r="22" spans="2:58" s="39" customFormat="1" ht="18" customHeight="1" x14ac:dyDescent="0.35">
      <c r="B22" s="44" t="s">
        <v>11</v>
      </c>
      <c r="C22" s="43">
        <v>52030</v>
      </c>
      <c r="D22" s="43" t="s">
        <v>81</v>
      </c>
      <c r="E22" s="190"/>
      <c r="F22" s="179"/>
      <c r="G22" s="179"/>
      <c r="H22" s="191">
        <f t="shared" si="1"/>
        <v>0</v>
      </c>
      <c r="I22" s="87"/>
      <c r="J22" s="177"/>
      <c r="K22" s="177"/>
      <c r="L22" s="82"/>
      <c r="M22" s="41"/>
      <c r="N22" s="41"/>
      <c r="O22" s="41"/>
      <c r="P22" s="41"/>
      <c r="Q22" s="41"/>
      <c r="R22" s="41"/>
      <c r="S22" s="41"/>
      <c r="T22" s="41"/>
      <c r="U22" s="41"/>
      <c r="V22" s="41"/>
      <c r="W22" s="41"/>
      <c r="X22" s="41"/>
      <c r="Y22" s="41"/>
      <c r="Z22" s="41"/>
      <c r="AA22" s="41"/>
      <c r="AB22" s="41"/>
      <c r="AC22" s="41"/>
      <c r="AD22" s="41"/>
      <c r="AE22" s="41"/>
      <c r="AF22" s="41"/>
      <c r="AG22" s="41"/>
      <c r="AH22" s="41"/>
      <c r="AI22" s="41"/>
      <c r="AJ22" s="41"/>
      <c r="AK22" s="41"/>
      <c r="AL22" s="41"/>
      <c r="AM22" s="41"/>
      <c r="AN22" s="41"/>
      <c r="AO22" s="41"/>
      <c r="AP22" s="41"/>
      <c r="AQ22" s="41"/>
      <c r="AR22" s="41"/>
      <c r="AS22" s="41"/>
      <c r="AT22" s="41"/>
      <c r="AU22" s="41"/>
      <c r="AV22" s="41"/>
      <c r="AW22" s="41"/>
      <c r="AX22" s="41"/>
      <c r="AY22" s="41"/>
      <c r="AZ22" s="41"/>
      <c r="BA22" s="41"/>
      <c r="BB22" s="41"/>
      <c r="BC22" s="41"/>
      <c r="BD22" s="41"/>
      <c r="BE22" s="41"/>
      <c r="BF22" s="41"/>
    </row>
    <row r="23" spans="2:58" s="39" customFormat="1" ht="18" customHeight="1" x14ac:dyDescent="0.35">
      <c r="B23" s="44" t="s">
        <v>12</v>
      </c>
      <c r="C23" s="43">
        <v>52040</v>
      </c>
      <c r="D23" s="43" t="s">
        <v>81</v>
      </c>
      <c r="E23" s="190"/>
      <c r="F23" s="179"/>
      <c r="G23" s="179"/>
      <c r="H23" s="191">
        <f t="shared" si="1"/>
        <v>0</v>
      </c>
      <c r="I23" s="87"/>
      <c r="J23" s="177"/>
      <c r="K23" s="177"/>
      <c r="L23" s="82"/>
      <c r="M23" s="41"/>
      <c r="N23" s="41"/>
      <c r="O23" s="41"/>
      <c r="P23" s="41"/>
      <c r="Q23" s="41"/>
      <c r="R23" s="41"/>
      <c r="S23" s="41"/>
      <c r="T23" s="41"/>
      <c r="U23" s="41"/>
      <c r="V23" s="41"/>
      <c r="W23" s="41"/>
      <c r="X23" s="41"/>
      <c r="Y23" s="41"/>
      <c r="Z23" s="41"/>
      <c r="AA23" s="41"/>
      <c r="AB23" s="41"/>
      <c r="AC23" s="41"/>
      <c r="AD23" s="41"/>
      <c r="AE23" s="41"/>
      <c r="AF23" s="41"/>
      <c r="AG23" s="41"/>
      <c r="AH23" s="41"/>
      <c r="AI23" s="41"/>
      <c r="AJ23" s="41"/>
      <c r="AK23" s="41"/>
      <c r="AL23" s="41"/>
      <c r="AM23" s="41"/>
      <c r="AN23" s="41"/>
      <c r="AO23" s="41"/>
      <c r="AP23" s="41"/>
      <c r="AQ23" s="41"/>
      <c r="AR23" s="41"/>
      <c r="AS23" s="41"/>
      <c r="AT23" s="41"/>
      <c r="AU23" s="41"/>
      <c r="AV23" s="41"/>
      <c r="AW23" s="41"/>
      <c r="AX23" s="41"/>
      <c r="AY23" s="41"/>
      <c r="AZ23" s="41"/>
      <c r="BA23" s="41"/>
      <c r="BB23" s="41"/>
      <c r="BC23" s="41"/>
      <c r="BD23" s="41"/>
      <c r="BE23" s="41"/>
      <c r="BF23" s="41"/>
    </row>
    <row r="24" spans="2:58" s="39" customFormat="1" ht="18" customHeight="1" x14ac:dyDescent="0.35">
      <c r="B24" s="44" t="s">
        <v>13</v>
      </c>
      <c r="C24" s="43">
        <v>52050</v>
      </c>
      <c r="D24" s="43" t="s">
        <v>81</v>
      </c>
      <c r="E24" s="190"/>
      <c r="F24" s="179"/>
      <c r="G24" s="179"/>
      <c r="H24" s="191">
        <f t="shared" si="1"/>
        <v>0</v>
      </c>
      <c r="I24" s="87"/>
      <c r="J24" s="177"/>
      <c r="K24" s="177"/>
      <c r="L24" s="82"/>
      <c r="M24" s="41"/>
      <c r="N24" s="41"/>
      <c r="O24" s="41"/>
      <c r="P24" s="41"/>
      <c r="Q24" s="41"/>
      <c r="R24" s="41"/>
      <c r="S24" s="41"/>
      <c r="T24" s="41"/>
      <c r="U24" s="41"/>
      <c r="V24" s="41"/>
      <c r="W24" s="41"/>
      <c r="X24" s="41"/>
      <c r="Y24" s="41"/>
      <c r="Z24" s="41"/>
      <c r="AA24" s="41"/>
      <c r="AB24" s="41"/>
      <c r="AC24" s="41"/>
      <c r="AD24" s="41"/>
      <c r="AE24" s="41"/>
      <c r="AF24" s="41"/>
      <c r="AG24" s="41"/>
      <c r="AH24" s="41"/>
      <c r="AI24" s="41"/>
      <c r="AJ24" s="41"/>
      <c r="AK24" s="41"/>
      <c r="AL24" s="41"/>
      <c r="AM24" s="41"/>
      <c r="AN24" s="41"/>
      <c r="AO24" s="41"/>
      <c r="AP24" s="41"/>
      <c r="AQ24" s="41"/>
      <c r="AR24" s="41"/>
      <c r="AS24" s="41"/>
      <c r="AT24" s="41"/>
      <c r="AU24" s="41"/>
      <c r="AV24" s="41"/>
      <c r="AW24" s="41"/>
      <c r="AX24" s="41"/>
      <c r="AY24" s="41"/>
      <c r="AZ24" s="41"/>
      <c r="BA24" s="41"/>
      <c r="BB24" s="41"/>
      <c r="BC24" s="41"/>
      <c r="BD24" s="41"/>
      <c r="BE24" s="41"/>
      <c r="BF24" s="41"/>
    </row>
    <row r="25" spans="2:58" s="39" customFormat="1" ht="18" customHeight="1" x14ac:dyDescent="0.35">
      <c r="B25" s="44" t="s">
        <v>14</v>
      </c>
      <c r="C25" s="43">
        <v>52060</v>
      </c>
      <c r="D25" s="43" t="s">
        <v>81</v>
      </c>
      <c r="E25" s="190"/>
      <c r="F25" s="179"/>
      <c r="G25" s="179"/>
      <c r="H25" s="191">
        <f t="shared" si="1"/>
        <v>0</v>
      </c>
      <c r="I25" s="87"/>
      <c r="J25" s="177"/>
      <c r="K25" s="177"/>
      <c r="L25" s="82"/>
      <c r="M25" s="41"/>
      <c r="N25" s="41"/>
      <c r="O25" s="41"/>
      <c r="P25" s="41"/>
      <c r="Q25" s="41"/>
      <c r="R25" s="41"/>
      <c r="S25" s="41"/>
      <c r="T25" s="41"/>
      <c r="U25" s="41"/>
      <c r="V25" s="41"/>
      <c r="W25" s="41"/>
      <c r="X25" s="41"/>
      <c r="Y25" s="41"/>
      <c r="Z25" s="41"/>
      <c r="AA25" s="41"/>
      <c r="AB25" s="41"/>
      <c r="AC25" s="41"/>
      <c r="AD25" s="41"/>
      <c r="AE25" s="41"/>
      <c r="AF25" s="41"/>
      <c r="AG25" s="41"/>
      <c r="AH25" s="41"/>
      <c r="AI25" s="41"/>
      <c r="AJ25" s="41"/>
      <c r="AK25" s="41"/>
      <c r="AL25" s="41"/>
      <c r="AM25" s="41"/>
      <c r="AN25" s="41"/>
      <c r="AO25" s="41"/>
      <c r="AP25" s="41"/>
      <c r="AQ25" s="41"/>
      <c r="AR25" s="41"/>
      <c r="AS25" s="41"/>
      <c r="AT25" s="41"/>
      <c r="AU25" s="41"/>
      <c r="AV25" s="41"/>
      <c r="AW25" s="41"/>
      <c r="AX25" s="41"/>
      <c r="AY25" s="41"/>
      <c r="AZ25" s="41"/>
      <c r="BA25" s="41"/>
      <c r="BB25" s="41"/>
      <c r="BC25" s="41"/>
      <c r="BD25" s="41"/>
      <c r="BE25" s="41"/>
      <c r="BF25" s="41"/>
    </row>
    <row r="26" spans="2:58" s="39" customFormat="1" ht="18" customHeight="1" x14ac:dyDescent="0.35">
      <c r="B26" s="44" t="s">
        <v>15</v>
      </c>
      <c r="C26" s="43">
        <v>52070</v>
      </c>
      <c r="D26" s="43" t="s">
        <v>81</v>
      </c>
      <c r="E26" s="190"/>
      <c r="F26" s="179"/>
      <c r="G26" s="179"/>
      <c r="H26" s="191">
        <f t="shared" si="1"/>
        <v>0</v>
      </c>
      <c r="I26" s="87"/>
      <c r="J26" s="177"/>
      <c r="K26" s="177"/>
      <c r="L26" s="82"/>
      <c r="M26" s="41"/>
      <c r="N26" s="41"/>
      <c r="O26" s="41"/>
      <c r="P26" s="41"/>
      <c r="Q26" s="41"/>
      <c r="R26" s="41"/>
      <c r="S26" s="41"/>
      <c r="T26" s="41"/>
      <c r="U26" s="41"/>
      <c r="V26" s="41"/>
      <c r="W26" s="41"/>
      <c r="X26" s="41"/>
      <c r="Y26" s="41"/>
      <c r="Z26" s="41"/>
      <c r="AA26" s="41"/>
      <c r="AB26" s="41"/>
      <c r="AC26" s="41"/>
      <c r="AD26" s="41"/>
      <c r="AE26" s="41"/>
      <c r="AF26" s="41"/>
      <c r="AG26" s="41"/>
      <c r="AH26" s="41"/>
      <c r="AI26" s="41"/>
      <c r="AJ26" s="41"/>
      <c r="AK26" s="41"/>
      <c r="AL26" s="41"/>
      <c r="AM26" s="41"/>
      <c r="AN26" s="41"/>
      <c r="AO26" s="41"/>
      <c r="AP26" s="41"/>
      <c r="AQ26" s="41"/>
      <c r="AR26" s="41"/>
      <c r="AS26" s="41"/>
      <c r="AT26" s="41"/>
      <c r="AU26" s="41"/>
      <c r="AV26" s="41"/>
      <c r="AW26" s="41"/>
      <c r="AX26" s="41"/>
      <c r="AY26" s="41"/>
      <c r="AZ26" s="41"/>
      <c r="BA26" s="41"/>
      <c r="BB26" s="41"/>
      <c r="BC26" s="41"/>
      <c r="BD26" s="41"/>
      <c r="BE26" s="41"/>
      <c r="BF26" s="41"/>
    </row>
    <row r="27" spans="2:58" s="39" customFormat="1" ht="18" customHeight="1" x14ac:dyDescent="0.35">
      <c r="B27" s="44" t="s">
        <v>16</v>
      </c>
      <c r="C27" s="43">
        <v>52080</v>
      </c>
      <c r="D27" s="43" t="s">
        <v>81</v>
      </c>
      <c r="E27" s="190"/>
      <c r="F27" s="179"/>
      <c r="G27" s="179"/>
      <c r="H27" s="191">
        <f t="shared" si="1"/>
        <v>0</v>
      </c>
      <c r="I27" s="87"/>
      <c r="J27" s="177"/>
      <c r="K27" s="177"/>
      <c r="L27" s="82"/>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1"/>
      <c r="AS27" s="41"/>
      <c r="AT27" s="41"/>
      <c r="AU27" s="41"/>
      <c r="AV27" s="41"/>
      <c r="AW27" s="41"/>
      <c r="AX27" s="41"/>
      <c r="AY27" s="41"/>
      <c r="AZ27" s="41"/>
      <c r="BA27" s="41"/>
      <c r="BB27" s="41"/>
      <c r="BC27" s="41"/>
      <c r="BD27" s="41"/>
      <c r="BE27" s="41"/>
      <c r="BF27" s="41"/>
    </row>
    <row r="28" spans="2:58" s="39" customFormat="1" ht="18" customHeight="1" x14ac:dyDescent="0.35">
      <c r="B28" s="44" t="s">
        <v>17</v>
      </c>
      <c r="C28" s="43">
        <v>52090</v>
      </c>
      <c r="D28" s="43" t="s">
        <v>81</v>
      </c>
      <c r="E28" s="190"/>
      <c r="F28" s="179"/>
      <c r="G28" s="179"/>
      <c r="H28" s="191">
        <f t="shared" si="1"/>
        <v>0</v>
      </c>
      <c r="I28" s="87"/>
      <c r="J28" s="177"/>
      <c r="K28" s="177"/>
      <c r="L28" s="82"/>
      <c r="M28" s="41"/>
      <c r="N28" s="41"/>
      <c r="O28" s="41"/>
      <c r="P28" s="41"/>
      <c r="Q28" s="41"/>
      <c r="R28" s="41"/>
      <c r="S28" s="41"/>
      <c r="T28" s="41"/>
      <c r="U28" s="41"/>
      <c r="V28" s="41"/>
      <c r="W28" s="41"/>
      <c r="X28" s="41"/>
      <c r="Y28" s="41"/>
      <c r="Z28" s="41"/>
      <c r="AA28" s="41"/>
      <c r="AB28" s="41"/>
      <c r="AC28" s="41"/>
      <c r="AD28" s="41"/>
      <c r="AE28" s="41"/>
      <c r="AF28" s="41"/>
      <c r="AG28" s="41"/>
      <c r="AH28" s="41"/>
      <c r="AI28" s="41"/>
      <c r="AJ28" s="41"/>
      <c r="AK28" s="41"/>
      <c r="AL28" s="41"/>
      <c r="AM28" s="41"/>
      <c r="AN28" s="41"/>
      <c r="AO28" s="41"/>
      <c r="AP28" s="41"/>
      <c r="AQ28" s="41"/>
      <c r="AR28" s="41"/>
      <c r="AS28" s="41"/>
      <c r="AT28" s="41"/>
      <c r="AU28" s="41"/>
      <c r="AV28" s="41"/>
      <c r="AW28" s="41"/>
      <c r="AX28" s="41"/>
      <c r="AY28" s="41"/>
      <c r="AZ28" s="41"/>
      <c r="BA28" s="41"/>
      <c r="BB28" s="41"/>
      <c r="BC28" s="41"/>
      <c r="BD28" s="41"/>
      <c r="BE28" s="41"/>
      <c r="BF28" s="41"/>
    </row>
    <row r="29" spans="2:58" s="39" customFormat="1" ht="18" customHeight="1" x14ac:dyDescent="0.35">
      <c r="B29" s="49" t="s">
        <v>18</v>
      </c>
      <c r="C29" s="48">
        <v>52999</v>
      </c>
      <c r="D29" s="83" t="s">
        <v>81</v>
      </c>
      <c r="E29" s="194"/>
      <c r="F29" s="185"/>
      <c r="G29" s="185"/>
      <c r="H29" s="195">
        <f t="shared" si="1"/>
        <v>0</v>
      </c>
      <c r="I29" s="87"/>
      <c r="J29" s="177"/>
      <c r="K29" s="177"/>
      <c r="L29" s="82"/>
      <c r="M29" s="41"/>
      <c r="N29" s="41"/>
      <c r="O29" s="41"/>
      <c r="P29" s="41"/>
      <c r="Q29" s="41"/>
      <c r="R29" s="41"/>
      <c r="S29" s="41"/>
      <c r="T29" s="41"/>
      <c r="U29" s="41"/>
      <c r="V29" s="41"/>
      <c r="W29" s="41"/>
      <c r="X29" s="41"/>
      <c r="Y29" s="41"/>
      <c r="Z29" s="41"/>
      <c r="AA29" s="41"/>
      <c r="AB29" s="41"/>
      <c r="AC29" s="41"/>
      <c r="AD29" s="41"/>
      <c r="AE29" s="41"/>
      <c r="AF29" s="41"/>
      <c r="AG29" s="41"/>
      <c r="AH29" s="41"/>
      <c r="AI29" s="41"/>
      <c r="AJ29" s="41"/>
      <c r="AK29" s="41"/>
      <c r="AL29" s="41"/>
      <c r="AM29" s="41"/>
      <c r="AN29" s="41"/>
      <c r="AO29" s="41"/>
      <c r="AP29" s="41"/>
      <c r="AQ29" s="41"/>
      <c r="AR29" s="41"/>
      <c r="AS29" s="41"/>
      <c r="AT29" s="41"/>
      <c r="AU29" s="41"/>
      <c r="AV29" s="41"/>
      <c r="AW29" s="41"/>
      <c r="AX29" s="41"/>
      <c r="AY29" s="41"/>
      <c r="AZ29" s="41"/>
      <c r="BA29" s="41"/>
      <c r="BB29" s="41"/>
      <c r="BC29" s="41"/>
      <c r="BD29" s="41"/>
      <c r="BE29" s="41"/>
      <c r="BF29" s="41"/>
    </row>
    <row r="30" spans="2:58" s="39" customFormat="1" ht="18" customHeight="1" x14ac:dyDescent="0.35">
      <c r="B30" s="1" t="s">
        <v>234</v>
      </c>
      <c r="C30" s="81">
        <v>53000</v>
      </c>
      <c r="D30" s="86"/>
      <c r="E30" s="177"/>
      <c r="F30" s="177"/>
      <c r="G30" s="177"/>
      <c r="H30" s="177"/>
      <c r="I30" s="87"/>
      <c r="J30" s="177"/>
      <c r="K30" s="177"/>
      <c r="L30" s="82"/>
      <c r="M30" s="41"/>
      <c r="N30" s="41"/>
      <c r="O30" s="41"/>
      <c r="P30" s="41"/>
      <c r="Q30" s="41"/>
      <c r="R30" s="41"/>
      <c r="S30" s="41"/>
      <c r="T30" s="41"/>
      <c r="U30" s="41"/>
      <c r="V30" s="41"/>
      <c r="W30" s="41"/>
      <c r="X30" s="41"/>
      <c r="Y30" s="41"/>
      <c r="Z30" s="41"/>
      <c r="AA30" s="41"/>
      <c r="AB30" s="41"/>
      <c r="AC30" s="41"/>
      <c r="AD30" s="41"/>
      <c r="AE30" s="41"/>
      <c r="AF30" s="41"/>
      <c r="AG30" s="41"/>
      <c r="AH30" s="41"/>
      <c r="AI30" s="41"/>
      <c r="AJ30" s="41"/>
      <c r="AK30" s="41"/>
      <c r="AL30" s="41"/>
      <c r="AM30" s="41"/>
      <c r="AN30" s="41"/>
      <c r="AO30" s="41"/>
      <c r="AP30" s="41"/>
      <c r="AQ30" s="41"/>
      <c r="AR30" s="41"/>
      <c r="AS30" s="41"/>
      <c r="AT30" s="41"/>
      <c r="AU30" s="41"/>
      <c r="AV30" s="41"/>
      <c r="AW30" s="41"/>
      <c r="AX30" s="41"/>
      <c r="AY30" s="41"/>
      <c r="AZ30" s="41"/>
      <c r="BA30" s="41"/>
      <c r="BB30" s="41"/>
      <c r="BC30" s="41"/>
      <c r="BD30" s="41"/>
      <c r="BE30" s="41"/>
      <c r="BF30" s="41"/>
    </row>
    <row r="31" spans="2:58" s="39" customFormat="1" ht="18" customHeight="1" x14ac:dyDescent="0.35">
      <c r="B31" s="50" t="s">
        <v>19</v>
      </c>
      <c r="C31" s="47">
        <v>53010</v>
      </c>
      <c r="D31" s="84" t="s">
        <v>84</v>
      </c>
      <c r="E31" s="181"/>
      <c r="F31" s="181"/>
      <c r="G31" s="181"/>
      <c r="H31" s="181"/>
      <c r="I31" s="94"/>
      <c r="J31" s="188"/>
      <c r="K31" s="188"/>
      <c r="L31" s="40"/>
      <c r="M31" s="41"/>
      <c r="N31" s="41"/>
      <c r="O31" s="41"/>
      <c r="P31" s="41"/>
      <c r="Q31" s="41"/>
      <c r="R31" s="41"/>
      <c r="S31" s="41"/>
      <c r="T31" s="41"/>
      <c r="U31" s="41"/>
      <c r="V31" s="41"/>
      <c r="W31" s="41"/>
      <c r="X31" s="41"/>
      <c r="Y31" s="41"/>
      <c r="Z31" s="41"/>
      <c r="AA31" s="41"/>
      <c r="AB31" s="41"/>
      <c r="AC31" s="41"/>
      <c r="AD31" s="41"/>
      <c r="AE31" s="41"/>
      <c r="AF31" s="41"/>
      <c r="AG31" s="41"/>
      <c r="AH31" s="41"/>
      <c r="AI31" s="41"/>
      <c r="AJ31" s="41"/>
      <c r="AK31" s="41"/>
      <c r="AL31" s="41"/>
      <c r="AM31" s="41"/>
      <c r="AN31" s="41"/>
      <c r="AO31" s="41"/>
      <c r="AP31" s="41"/>
      <c r="AQ31" s="41"/>
      <c r="AR31" s="41"/>
      <c r="AS31" s="41"/>
      <c r="AT31" s="41"/>
      <c r="AU31" s="41"/>
      <c r="AV31" s="41"/>
      <c r="AW31" s="41"/>
      <c r="AX31" s="41"/>
      <c r="AY31" s="41"/>
      <c r="AZ31" s="41"/>
      <c r="BA31" s="41"/>
      <c r="BB31" s="41"/>
      <c r="BC31" s="41"/>
      <c r="BD31" s="41"/>
      <c r="BE31" s="41"/>
      <c r="BF31" s="41"/>
    </row>
    <row r="32" spans="2:58" s="39" customFormat="1" ht="18" customHeight="1" x14ac:dyDescent="0.35">
      <c r="B32" s="50" t="s">
        <v>20</v>
      </c>
      <c r="C32" s="47">
        <v>53020</v>
      </c>
      <c r="D32" s="47" t="s">
        <v>84</v>
      </c>
      <c r="E32" s="179"/>
      <c r="F32" s="179"/>
      <c r="G32" s="179"/>
      <c r="H32" s="179"/>
      <c r="I32" s="45"/>
      <c r="J32" s="190"/>
      <c r="K32" s="190"/>
      <c r="L32" s="40"/>
      <c r="M32" s="41"/>
      <c r="N32" s="41"/>
      <c r="O32" s="41"/>
      <c r="P32" s="41"/>
      <c r="Q32" s="41"/>
      <c r="R32" s="41"/>
      <c r="S32" s="41"/>
      <c r="T32" s="41"/>
      <c r="U32" s="41"/>
      <c r="V32" s="41"/>
      <c r="W32" s="41"/>
      <c r="X32" s="41"/>
      <c r="Y32" s="41"/>
      <c r="Z32" s="41"/>
      <c r="AA32" s="41"/>
      <c r="AB32" s="41"/>
      <c r="AC32" s="41"/>
      <c r="AD32" s="41"/>
      <c r="AE32" s="41"/>
      <c r="AF32" s="41"/>
      <c r="AG32" s="41"/>
      <c r="AH32" s="41"/>
      <c r="AI32" s="41"/>
      <c r="AJ32" s="41"/>
      <c r="AK32" s="41"/>
      <c r="AL32" s="41"/>
      <c r="AM32" s="41"/>
      <c r="AN32" s="41"/>
      <c r="AO32" s="41"/>
      <c r="AP32" s="41"/>
      <c r="AQ32" s="41"/>
      <c r="AR32" s="41"/>
      <c r="AS32" s="41"/>
      <c r="AT32" s="41"/>
      <c r="AU32" s="41"/>
      <c r="AV32" s="41"/>
      <c r="AW32" s="41"/>
      <c r="AX32" s="41"/>
      <c r="AY32" s="41"/>
      <c r="AZ32" s="41"/>
      <c r="BA32" s="41"/>
      <c r="BB32" s="41"/>
      <c r="BC32" s="41"/>
      <c r="BD32" s="41"/>
      <c r="BE32" s="41"/>
      <c r="BF32" s="41"/>
    </row>
    <row r="33" spans="2:58" s="39" customFormat="1" ht="18" customHeight="1" x14ac:dyDescent="0.35">
      <c r="B33" s="50" t="s">
        <v>21</v>
      </c>
      <c r="C33" s="47">
        <v>53030</v>
      </c>
      <c r="D33" s="47" t="s">
        <v>84</v>
      </c>
      <c r="E33" s="179"/>
      <c r="F33" s="179"/>
      <c r="G33" s="179"/>
      <c r="H33" s="179"/>
      <c r="I33" s="96"/>
      <c r="J33" s="192"/>
      <c r="K33" s="192"/>
      <c r="L33" s="40"/>
      <c r="M33" s="41"/>
      <c r="N33" s="41"/>
      <c r="O33" s="41"/>
      <c r="P33" s="41"/>
      <c r="Q33" s="41"/>
      <c r="R33" s="41"/>
      <c r="S33" s="41"/>
      <c r="T33" s="41"/>
      <c r="U33" s="41"/>
      <c r="V33" s="41"/>
      <c r="W33" s="41"/>
      <c r="X33" s="41"/>
      <c r="Y33" s="41"/>
      <c r="Z33" s="41"/>
      <c r="AA33" s="41"/>
      <c r="AB33" s="41"/>
      <c r="AC33" s="41"/>
      <c r="AD33" s="41"/>
      <c r="AE33" s="41"/>
      <c r="AF33" s="41"/>
      <c r="AG33" s="41"/>
      <c r="AH33" s="41"/>
      <c r="AI33" s="41"/>
      <c r="AJ33" s="41"/>
      <c r="AK33" s="41"/>
      <c r="AL33" s="41"/>
      <c r="AM33" s="41"/>
      <c r="AN33" s="41"/>
      <c r="AO33" s="41"/>
      <c r="AP33" s="41"/>
      <c r="AQ33" s="41"/>
      <c r="AR33" s="41"/>
      <c r="AS33" s="41"/>
      <c r="AT33" s="41"/>
      <c r="AU33" s="41"/>
      <c r="AV33" s="41"/>
      <c r="AW33" s="41"/>
      <c r="AX33" s="41"/>
      <c r="AY33" s="41"/>
      <c r="AZ33" s="41"/>
      <c r="BA33" s="41"/>
      <c r="BB33" s="41"/>
      <c r="BC33" s="41"/>
      <c r="BD33" s="41"/>
      <c r="BE33" s="41"/>
      <c r="BF33" s="41"/>
    </row>
    <row r="34" spans="2:58" s="39" customFormat="1" ht="18" customHeight="1" x14ac:dyDescent="0.35">
      <c r="B34" s="49" t="s">
        <v>22</v>
      </c>
      <c r="C34" s="48">
        <v>53040</v>
      </c>
      <c r="D34" s="48" t="s">
        <v>83</v>
      </c>
      <c r="E34" s="196"/>
      <c r="F34" s="179"/>
      <c r="G34" s="179"/>
      <c r="H34" s="180">
        <f>SUM(G34)</f>
        <v>0</v>
      </c>
      <c r="I34" s="87"/>
      <c r="J34" s="177"/>
      <c r="K34" s="177"/>
      <c r="L34" s="82"/>
      <c r="M34" s="41"/>
      <c r="N34" s="41"/>
      <c r="O34" s="41"/>
      <c r="P34" s="41"/>
      <c r="Q34" s="41"/>
      <c r="R34" s="41"/>
      <c r="S34" s="41"/>
      <c r="T34" s="41"/>
      <c r="U34" s="41"/>
      <c r="V34" s="41"/>
      <c r="W34" s="41"/>
      <c r="X34" s="41"/>
      <c r="Y34" s="41"/>
      <c r="Z34" s="41"/>
      <c r="AA34" s="41"/>
      <c r="AB34" s="41"/>
      <c r="AC34" s="41"/>
      <c r="AD34" s="41"/>
      <c r="AE34" s="41"/>
      <c r="AF34" s="41"/>
      <c r="AG34" s="41"/>
      <c r="AH34" s="41"/>
      <c r="AI34" s="41"/>
      <c r="AJ34" s="41"/>
      <c r="AK34" s="41"/>
      <c r="AL34" s="41"/>
      <c r="AM34" s="41"/>
      <c r="AN34" s="41"/>
      <c r="AO34" s="41"/>
      <c r="AP34" s="41"/>
      <c r="AQ34" s="41"/>
      <c r="AR34" s="41"/>
      <c r="AS34" s="41"/>
      <c r="AT34" s="41"/>
      <c r="AU34" s="41"/>
      <c r="AV34" s="41"/>
      <c r="AW34" s="41"/>
      <c r="AX34" s="41"/>
      <c r="AY34" s="41"/>
      <c r="AZ34" s="41"/>
      <c r="BA34" s="41"/>
      <c r="BB34" s="41"/>
      <c r="BC34" s="41"/>
      <c r="BD34" s="41"/>
      <c r="BE34" s="41"/>
      <c r="BF34" s="41"/>
    </row>
    <row r="35" spans="2:58" s="39" customFormat="1" ht="18" customHeight="1" x14ac:dyDescent="0.35">
      <c r="B35" s="49" t="s">
        <v>23</v>
      </c>
      <c r="C35" s="48">
        <v>53050</v>
      </c>
      <c r="D35" s="48" t="s">
        <v>83</v>
      </c>
      <c r="E35" s="196"/>
      <c r="F35" s="179"/>
      <c r="G35" s="179"/>
      <c r="H35" s="180">
        <f>SUM(G35)</f>
        <v>0</v>
      </c>
      <c r="I35" s="87"/>
      <c r="J35" s="177"/>
      <c r="K35" s="177"/>
      <c r="L35" s="82"/>
      <c r="M35" s="41"/>
      <c r="N35" s="41"/>
      <c r="O35" s="41"/>
      <c r="P35" s="41"/>
      <c r="Q35" s="41"/>
      <c r="R35" s="41"/>
      <c r="S35" s="41"/>
      <c r="T35" s="41"/>
      <c r="U35" s="41"/>
      <c r="V35" s="41"/>
      <c r="W35" s="41"/>
      <c r="X35" s="41"/>
      <c r="Y35" s="41"/>
      <c r="Z35" s="41"/>
      <c r="AA35" s="41"/>
      <c r="AB35" s="41"/>
      <c r="AC35" s="41"/>
      <c r="AD35" s="41"/>
      <c r="AE35" s="41"/>
      <c r="AF35" s="41"/>
      <c r="AG35" s="41"/>
      <c r="AH35" s="41"/>
      <c r="AI35" s="41"/>
      <c r="AJ35" s="41"/>
      <c r="AK35" s="41"/>
      <c r="AL35" s="41"/>
      <c r="AM35" s="41"/>
      <c r="AN35" s="41"/>
      <c r="AO35" s="41"/>
      <c r="AP35" s="41"/>
      <c r="AQ35" s="41"/>
      <c r="AR35" s="41"/>
      <c r="AS35" s="41"/>
      <c r="AT35" s="41"/>
      <c r="AU35" s="41"/>
      <c r="AV35" s="41"/>
      <c r="AW35" s="41"/>
      <c r="AX35" s="41"/>
      <c r="AY35" s="41"/>
      <c r="AZ35" s="41"/>
      <c r="BA35" s="41"/>
      <c r="BB35" s="41"/>
      <c r="BC35" s="41"/>
      <c r="BD35" s="41"/>
      <c r="BE35" s="41"/>
      <c r="BF35" s="41"/>
    </row>
    <row r="36" spans="2:58" s="39" customFormat="1" ht="18" customHeight="1" x14ac:dyDescent="0.35">
      <c r="B36" s="50" t="s">
        <v>24</v>
      </c>
      <c r="C36" s="47">
        <v>53060</v>
      </c>
      <c r="D36" s="47" t="s">
        <v>84</v>
      </c>
      <c r="E36" s="179"/>
      <c r="F36" s="179"/>
      <c r="G36" s="179"/>
      <c r="H36" s="179"/>
      <c r="I36" s="94"/>
      <c r="J36" s="188"/>
      <c r="K36" s="188"/>
      <c r="L36" s="40"/>
      <c r="M36" s="41"/>
      <c r="N36" s="41"/>
      <c r="O36" s="41"/>
      <c r="P36" s="41"/>
      <c r="Q36" s="41"/>
      <c r="R36" s="41"/>
      <c r="S36" s="41"/>
      <c r="T36" s="41"/>
      <c r="U36" s="41"/>
      <c r="V36" s="41"/>
      <c r="W36" s="41"/>
      <c r="X36" s="41"/>
      <c r="Y36" s="41"/>
      <c r="Z36" s="41"/>
      <c r="AA36" s="41"/>
      <c r="AB36" s="41"/>
      <c r="AC36" s="41"/>
      <c r="AD36" s="41"/>
      <c r="AE36" s="41"/>
      <c r="AF36" s="41"/>
      <c r="AG36" s="41"/>
      <c r="AH36" s="41"/>
      <c r="AI36" s="41"/>
      <c r="AJ36" s="41"/>
      <c r="AK36" s="41"/>
      <c r="AL36" s="41"/>
      <c r="AM36" s="41"/>
      <c r="AN36" s="41"/>
      <c r="AO36" s="41"/>
      <c r="AP36" s="41"/>
      <c r="AQ36" s="41"/>
      <c r="AR36" s="41"/>
      <c r="AS36" s="41"/>
      <c r="AT36" s="41"/>
      <c r="AU36" s="41"/>
      <c r="AV36" s="41"/>
      <c r="AW36" s="41"/>
      <c r="AX36" s="41"/>
      <c r="AY36" s="41"/>
      <c r="AZ36" s="41"/>
      <c r="BA36" s="41"/>
      <c r="BB36" s="41"/>
      <c r="BC36" s="41"/>
      <c r="BD36" s="41"/>
      <c r="BE36" s="41"/>
      <c r="BF36" s="41"/>
    </row>
    <row r="37" spans="2:58" s="39" customFormat="1" ht="18" customHeight="1" x14ac:dyDescent="0.35">
      <c r="B37" s="50" t="s">
        <v>25</v>
      </c>
      <c r="C37" s="47">
        <v>53080</v>
      </c>
      <c r="D37" s="47" t="s">
        <v>84</v>
      </c>
      <c r="E37" s="179"/>
      <c r="F37" s="179"/>
      <c r="G37" s="179"/>
      <c r="H37" s="179"/>
      <c r="I37" s="45"/>
      <c r="J37" s="190"/>
      <c r="K37" s="190"/>
      <c r="L37" s="40"/>
      <c r="M37" s="41"/>
      <c r="N37" s="41"/>
      <c r="O37" s="41"/>
      <c r="P37" s="41"/>
      <c r="Q37" s="41"/>
      <c r="R37" s="41"/>
      <c r="S37" s="41"/>
      <c r="T37" s="41"/>
      <c r="U37" s="41"/>
      <c r="V37" s="41"/>
      <c r="W37" s="41"/>
      <c r="X37" s="41"/>
      <c r="Y37" s="41"/>
      <c r="Z37" s="41"/>
      <c r="AA37" s="41"/>
      <c r="AB37" s="41"/>
      <c r="AC37" s="41"/>
      <c r="AD37" s="41"/>
      <c r="AE37" s="41"/>
      <c r="AF37" s="41"/>
      <c r="AG37" s="41"/>
      <c r="AH37" s="41"/>
      <c r="AI37" s="41"/>
      <c r="AJ37" s="41"/>
      <c r="AK37" s="41"/>
      <c r="AL37" s="41"/>
      <c r="AM37" s="41"/>
      <c r="AN37" s="41"/>
      <c r="AO37" s="41"/>
      <c r="AP37" s="41"/>
      <c r="AQ37" s="41"/>
      <c r="AR37" s="41"/>
      <c r="AS37" s="41"/>
      <c r="AT37" s="41"/>
      <c r="AU37" s="41"/>
      <c r="AV37" s="41"/>
      <c r="AW37" s="41"/>
      <c r="AX37" s="41"/>
      <c r="AY37" s="41"/>
      <c r="AZ37" s="41"/>
      <c r="BA37" s="41"/>
      <c r="BB37" s="41"/>
      <c r="BC37" s="41"/>
      <c r="BD37" s="41"/>
      <c r="BE37" s="41"/>
      <c r="BF37" s="41"/>
    </row>
    <row r="38" spans="2:58" s="39" customFormat="1" ht="18" customHeight="1" x14ac:dyDescent="0.35">
      <c r="B38" s="42" t="s">
        <v>80</v>
      </c>
      <c r="C38" s="47">
        <v>53090</v>
      </c>
      <c r="D38" s="98" t="s">
        <v>84</v>
      </c>
      <c r="E38" s="185"/>
      <c r="F38" s="185"/>
      <c r="G38" s="185"/>
      <c r="H38" s="185"/>
      <c r="I38" s="96"/>
      <c r="J38" s="192"/>
      <c r="K38" s="192"/>
      <c r="L38" s="40"/>
      <c r="M38" s="41"/>
      <c r="N38" s="41"/>
      <c r="O38" s="41"/>
      <c r="P38" s="41"/>
      <c r="Q38" s="41"/>
      <c r="R38" s="41"/>
      <c r="S38" s="41"/>
      <c r="T38" s="41"/>
      <c r="U38" s="41"/>
      <c r="V38" s="41"/>
      <c r="W38" s="41"/>
      <c r="X38" s="41"/>
      <c r="Y38" s="41"/>
      <c r="Z38" s="41"/>
      <c r="AA38" s="41"/>
      <c r="AB38" s="41"/>
      <c r="AC38" s="41"/>
      <c r="AD38" s="41"/>
      <c r="AE38" s="41"/>
      <c r="AF38" s="41"/>
      <c r="AG38" s="41"/>
      <c r="AH38" s="41"/>
      <c r="AI38" s="41"/>
      <c r="AJ38" s="41"/>
      <c r="AK38" s="41"/>
      <c r="AL38" s="41"/>
      <c r="AM38" s="41"/>
      <c r="AN38" s="41"/>
      <c r="AO38" s="41"/>
      <c r="AP38" s="41"/>
      <c r="AQ38" s="41"/>
      <c r="AR38" s="41"/>
      <c r="AS38" s="41"/>
      <c r="AT38" s="41"/>
      <c r="AU38" s="41"/>
      <c r="AV38" s="41"/>
      <c r="AW38" s="41"/>
      <c r="AX38" s="41"/>
      <c r="AY38" s="41"/>
      <c r="AZ38" s="41"/>
      <c r="BA38" s="41"/>
      <c r="BB38" s="41"/>
      <c r="BC38" s="41"/>
      <c r="BD38" s="41"/>
      <c r="BE38" s="41"/>
      <c r="BF38" s="41"/>
    </row>
    <row r="39" spans="2:58" s="39" customFormat="1" ht="18" customHeight="1" x14ac:dyDescent="0.35">
      <c r="B39" s="1" t="s">
        <v>235</v>
      </c>
      <c r="C39" s="97">
        <v>54000</v>
      </c>
      <c r="D39" s="86"/>
      <c r="E39" s="177"/>
      <c r="F39" s="177"/>
      <c r="G39" s="177"/>
      <c r="H39" s="177"/>
      <c r="I39" s="87"/>
      <c r="J39" s="177"/>
      <c r="K39" s="177"/>
      <c r="L39" s="82"/>
      <c r="M39" s="41"/>
      <c r="N39" s="41"/>
      <c r="O39" s="41"/>
      <c r="P39" s="41"/>
      <c r="Q39" s="41"/>
      <c r="R39" s="41"/>
      <c r="S39" s="41"/>
      <c r="T39" s="41"/>
      <c r="U39" s="41"/>
      <c r="V39" s="41"/>
      <c r="W39" s="41"/>
      <c r="X39" s="41"/>
      <c r="Y39" s="41"/>
      <c r="Z39" s="41"/>
      <c r="AA39" s="41"/>
      <c r="AB39" s="41"/>
      <c r="AC39" s="41"/>
      <c r="AD39" s="41"/>
      <c r="AE39" s="41"/>
      <c r="AF39" s="41"/>
      <c r="AG39" s="41"/>
      <c r="AH39" s="41"/>
      <c r="AI39" s="41"/>
      <c r="AJ39" s="41"/>
      <c r="AK39" s="41"/>
      <c r="AL39" s="41"/>
      <c r="AM39" s="41"/>
      <c r="AN39" s="41"/>
      <c r="AO39" s="41"/>
      <c r="AP39" s="41"/>
      <c r="AQ39" s="41"/>
      <c r="AR39" s="41"/>
      <c r="AS39" s="41"/>
      <c r="AT39" s="41"/>
      <c r="AU39" s="41"/>
      <c r="AV39" s="41"/>
      <c r="AW39" s="41"/>
      <c r="AX39" s="41"/>
      <c r="AY39" s="41"/>
      <c r="AZ39" s="41"/>
      <c r="BA39" s="41"/>
      <c r="BB39" s="41"/>
      <c r="BC39" s="41"/>
      <c r="BD39" s="41"/>
      <c r="BE39" s="41"/>
      <c r="BF39" s="41"/>
    </row>
    <row r="40" spans="2:58" s="39" customFormat="1" ht="18" customHeight="1" x14ac:dyDescent="0.35">
      <c r="B40" s="42" t="s">
        <v>26</v>
      </c>
      <c r="C40" s="51">
        <v>54010</v>
      </c>
      <c r="D40" s="84" t="s">
        <v>84</v>
      </c>
      <c r="E40" s="181"/>
      <c r="F40" s="181"/>
      <c r="G40" s="181"/>
      <c r="H40" s="181"/>
      <c r="I40" s="94"/>
      <c r="J40" s="188"/>
      <c r="K40" s="188"/>
      <c r="L40" s="40"/>
      <c r="M40" s="41"/>
      <c r="N40" s="41"/>
      <c r="O40" s="41"/>
      <c r="P40" s="41"/>
      <c r="Q40" s="41"/>
      <c r="R40" s="41"/>
      <c r="S40" s="41"/>
      <c r="T40" s="41"/>
      <c r="U40" s="41"/>
      <c r="V40" s="41"/>
      <c r="W40" s="41"/>
      <c r="X40" s="41"/>
      <c r="Y40" s="41"/>
      <c r="Z40" s="41"/>
      <c r="AA40" s="41"/>
      <c r="AB40" s="41"/>
      <c r="AC40" s="41"/>
      <c r="AD40" s="41"/>
      <c r="AE40" s="41"/>
      <c r="AF40" s="41"/>
      <c r="AG40" s="41"/>
      <c r="AH40" s="41"/>
      <c r="AI40" s="41"/>
      <c r="AJ40" s="41"/>
      <c r="AK40" s="41"/>
      <c r="AL40" s="41"/>
      <c r="AM40" s="41"/>
      <c r="AN40" s="41"/>
      <c r="AO40" s="41"/>
      <c r="AP40" s="41"/>
      <c r="AQ40" s="41"/>
      <c r="AR40" s="41"/>
      <c r="AS40" s="41"/>
      <c r="AT40" s="41"/>
      <c r="AU40" s="41"/>
      <c r="AV40" s="41"/>
      <c r="AW40" s="41"/>
      <c r="AX40" s="41"/>
      <c r="AY40" s="41"/>
      <c r="AZ40" s="41"/>
      <c r="BA40" s="41"/>
      <c r="BB40" s="41"/>
      <c r="BC40" s="41"/>
      <c r="BD40" s="41"/>
      <c r="BE40" s="41"/>
      <c r="BF40" s="41"/>
    </row>
    <row r="41" spans="2:58" s="39" customFormat="1" ht="18" customHeight="1" x14ac:dyDescent="0.35">
      <c r="B41" s="42" t="s">
        <v>27</v>
      </c>
      <c r="C41" s="51">
        <v>54010.01</v>
      </c>
      <c r="D41" s="47" t="s">
        <v>84</v>
      </c>
      <c r="E41" s="179"/>
      <c r="F41" s="179"/>
      <c r="G41" s="179"/>
      <c r="H41" s="179"/>
      <c r="I41" s="45"/>
      <c r="J41" s="190"/>
      <c r="K41" s="190"/>
      <c r="L41" s="40"/>
      <c r="M41" s="41"/>
      <c r="N41" s="41"/>
      <c r="O41" s="41"/>
      <c r="P41" s="41"/>
      <c r="Q41" s="41"/>
      <c r="R41" s="41"/>
      <c r="S41" s="41"/>
      <c r="T41" s="41"/>
      <c r="U41" s="41"/>
      <c r="V41" s="41"/>
      <c r="W41" s="41"/>
      <c r="X41" s="41"/>
      <c r="Y41" s="41"/>
      <c r="Z41" s="41"/>
      <c r="AA41" s="41"/>
      <c r="AB41" s="41"/>
      <c r="AC41" s="41"/>
      <c r="AD41" s="41"/>
      <c r="AE41" s="41"/>
      <c r="AF41" s="41"/>
      <c r="AG41" s="41"/>
      <c r="AH41" s="41"/>
      <c r="AI41" s="41"/>
      <c r="AJ41" s="41"/>
      <c r="AK41" s="41"/>
      <c r="AL41" s="41"/>
      <c r="AM41" s="41"/>
      <c r="AN41" s="41"/>
      <c r="AO41" s="41"/>
      <c r="AP41" s="41"/>
      <c r="AQ41" s="41"/>
      <c r="AR41" s="41"/>
      <c r="AS41" s="41"/>
      <c r="AT41" s="41"/>
      <c r="AU41" s="41"/>
      <c r="AV41" s="41"/>
      <c r="AW41" s="41"/>
      <c r="AX41" s="41"/>
      <c r="AY41" s="41"/>
      <c r="AZ41" s="41"/>
      <c r="BA41" s="41"/>
      <c r="BB41" s="41"/>
      <c r="BC41" s="41"/>
      <c r="BD41" s="41"/>
      <c r="BE41" s="41"/>
      <c r="BF41" s="41"/>
    </row>
    <row r="42" spans="2:58" s="39" customFormat="1" ht="18" customHeight="1" x14ac:dyDescent="0.35">
      <c r="B42" s="42" t="s">
        <v>28</v>
      </c>
      <c r="C42" s="51">
        <v>54010.02</v>
      </c>
      <c r="D42" s="47" t="s">
        <v>84</v>
      </c>
      <c r="E42" s="179"/>
      <c r="F42" s="179"/>
      <c r="G42" s="179"/>
      <c r="H42" s="179"/>
      <c r="I42" s="45"/>
      <c r="J42" s="190"/>
      <c r="K42" s="190"/>
      <c r="L42" s="40"/>
      <c r="M42" s="41"/>
      <c r="N42" s="41"/>
      <c r="O42" s="41"/>
      <c r="P42" s="41"/>
      <c r="Q42" s="41"/>
      <c r="R42" s="41"/>
      <c r="S42" s="41"/>
      <c r="T42" s="41"/>
      <c r="U42" s="41"/>
      <c r="V42" s="41"/>
      <c r="W42" s="41"/>
      <c r="X42" s="41"/>
      <c r="Y42" s="41"/>
      <c r="Z42" s="41"/>
      <c r="AA42" s="41"/>
      <c r="AB42" s="41"/>
      <c r="AC42" s="41"/>
      <c r="AD42" s="41"/>
      <c r="AE42" s="41"/>
      <c r="AF42" s="41"/>
      <c r="AG42" s="41"/>
      <c r="AH42" s="41"/>
      <c r="AI42" s="41"/>
      <c r="AJ42" s="41"/>
      <c r="AK42" s="41"/>
      <c r="AL42" s="41"/>
      <c r="AM42" s="41"/>
      <c r="AN42" s="41"/>
      <c r="AO42" s="41"/>
      <c r="AP42" s="41"/>
      <c r="AQ42" s="41"/>
      <c r="AR42" s="41"/>
      <c r="AS42" s="41"/>
      <c r="AT42" s="41"/>
      <c r="AU42" s="41"/>
      <c r="AV42" s="41"/>
      <c r="AW42" s="41"/>
      <c r="AX42" s="41"/>
      <c r="AY42" s="41"/>
      <c r="AZ42" s="41"/>
      <c r="BA42" s="41"/>
      <c r="BB42" s="41"/>
      <c r="BC42" s="41"/>
      <c r="BD42" s="41"/>
      <c r="BE42" s="41"/>
      <c r="BF42" s="41"/>
    </row>
    <row r="43" spans="2:58" s="39" customFormat="1" ht="18" customHeight="1" x14ac:dyDescent="0.35">
      <c r="B43" s="42" t="s">
        <v>29</v>
      </c>
      <c r="C43" s="51">
        <v>54010.03</v>
      </c>
      <c r="D43" s="47" t="s">
        <v>84</v>
      </c>
      <c r="E43" s="179"/>
      <c r="F43" s="179"/>
      <c r="G43" s="179"/>
      <c r="H43" s="179"/>
      <c r="I43" s="45"/>
      <c r="J43" s="190"/>
      <c r="K43" s="190"/>
      <c r="L43" s="40"/>
      <c r="M43" s="41"/>
      <c r="N43" s="41"/>
      <c r="O43" s="41"/>
      <c r="P43" s="41"/>
      <c r="Q43" s="41"/>
      <c r="R43" s="41"/>
      <c r="S43" s="41"/>
      <c r="T43" s="41"/>
      <c r="U43" s="41"/>
      <c r="V43" s="41"/>
      <c r="W43" s="41"/>
      <c r="X43" s="41"/>
      <c r="Y43" s="41"/>
      <c r="Z43" s="41"/>
      <c r="AA43" s="41"/>
      <c r="AB43" s="41"/>
      <c r="AC43" s="41"/>
      <c r="AD43" s="41"/>
      <c r="AE43" s="41"/>
      <c r="AF43" s="41"/>
      <c r="AG43" s="41"/>
      <c r="AH43" s="41"/>
      <c r="AI43" s="41"/>
      <c r="AJ43" s="41"/>
      <c r="AK43" s="41"/>
      <c r="AL43" s="41"/>
      <c r="AM43" s="41"/>
      <c r="AN43" s="41"/>
      <c r="AO43" s="41"/>
      <c r="AP43" s="41"/>
      <c r="AQ43" s="41"/>
      <c r="AR43" s="41"/>
      <c r="AS43" s="41"/>
      <c r="AT43" s="41"/>
      <c r="AU43" s="41"/>
      <c r="AV43" s="41"/>
      <c r="AW43" s="41"/>
      <c r="AX43" s="41"/>
      <c r="AY43" s="41"/>
      <c r="AZ43" s="41"/>
      <c r="BA43" s="41"/>
      <c r="BB43" s="41"/>
      <c r="BC43" s="41"/>
      <c r="BD43" s="41"/>
      <c r="BE43" s="41"/>
      <c r="BF43" s="41"/>
    </row>
    <row r="44" spans="2:58" s="39" customFormat="1" ht="18" customHeight="1" x14ac:dyDescent="0.35">
      <c r="B44" s="42" t="s">
        <v>30</v>
      </c>
      <c r="C44" s="51">
        <v>54010.04</v>
      </c>
      <c r="D44" s="47" t="s">
        <v>84</v>
      </c>
      <c r="E44" s="179"/>
      <c r="F44" s="179"/>
      <c r="G44" s="179"/>
      <c r="H44" s="179"/>
      <c r="I44" s="45"/>
      <c r="J44" s="190"/>
      <c r="K44" s="190"/>
      <c r="L44" s="40"/>
      <c r="M44" s="41"/>
      <c r="N44" s="41"/>
      <c r="O44" s="41"/>
      <c r="P44" s="41"/>
      <c r="Q44" s="41"/>
      <c r="R44" s="41"/>
      <c r="S44" s="41"/>
      <c r="T44" s="41"/>
      <c r="U44" s="41"/>
      <c r="V44" s="41"/>
      <c r="W44" s="41"/>
      <c r="X44" s="41"/>
      <c r="Y44" s="41"/>
      <c r="Z44" s="41"/>
      <c r="AA44" s="41"/>
      <c r="AB44" s="41"/>
      <c r="AC44" s="41"/>
      <c r="AD44" s="41"/>
      <c r="AE44" s="41"/>
      <c r="AF44" s="41"/>
      <c r="AG44" s="41"/>
      <c r="AH44" s="41"/>
      <c r="AI44" s="41"/>
      <c r="AJ44" s="41"/>
      <c r="AK44" s="41"/>
      <c r="AL44" s="41"/>
      <c r="AM44" s="41"/>
      <c r="AN44" s="41"/>
      <c r="AO44" s="41"/>
      <c r="AP44" s="41"/>
      <c r="AQ44" s="41"/>
      <c r="AR44" s="41"/>
      <c r="AS44" s="41"/>
      <c r="AT44" s="41"/>
      <c r="AU44" s="41"/>
      <c r="AV44" s="41"/>
      <c r="AW44" s="41"/>
      <c r="AX44" s="41"/>
      <c r="AY44" s="41"/>
      <c r="AZ44" s="41"/>
      <c r="BA44" s="41"/>
      <c r="BB44" s="41"/>
      <c r="BC44" s="41"/>
      <c r="BD44" s="41"/>
      <c r="BE44" s="41"/>
      <c r="BF44" s="41"/>
    </row>
    <row r="45" spans="2:58" s="39" customFormat="1" ht="18" customHeight="1" x14ac:dyDescent="0.35">
      <c r="B45" s="42" t="s">
        <v>31</v>
      </c>
      <c r="C45" s="51">
        <v>54010.05</v>
      </c>
      <c r="D45" s="47" t="s">
        <v>84</v>
      </c>
      <c r="E45" s="179"/>
      <c r="F45" s="179"/>
      <c r="G45" s="179"/>
      <c r="H45" s="179"/>
      <c r="I45" s="45"/>
      <c r="J45" s="190"/>
      <c r="K45" s="190"/>
      <c r="L45" s="40"/>
      <c r="M45" s="41"/>
      <c r="N45" s="41"/>
      <c r="O45" s="41"/>
      <c r="P45" s="41"/>
      <c r="Q45" s="41"/>
      <c r="R45" s="41"/>
      <c r="S45" s="41"/>
      <c r="T45" s="41"/>
      <c r="U45" s="41"/>
      <c r="V45" s="41"/>
      <c r="W45" s="41"/>
      <c r="X45" s="41"/>
      <c r="Y45" s="41"/>
      <c r="Z45" s="41"/>
      <c r="AA45" s="41"/>
      <c r="AB45" s="41"/>
      <c r="AC45" s="41"/>
      <c r="AD45" s="41"/>
      <c r="AE45" s="41"/>
      <c r="AF45" s="41"/>
      <c r="AG45" s="41"/>
      <c r="AH45" s="41"/>
      <c r="AI45" s="41"/>
      <c r="AJ45" s="41"/>
      <c r="AK45" s="41"/>
      <c r="AL45" s="41"/>
      <c r="AM45" s="41"/>
      <c r="AN45" s="41"/>
      <c r="AO45" s="41"/>
      <c r="AP45" s="41"/>
      <c r="AQ45" s="41"/>
      <c r="AR45" s="41"/>
      <c r="AS45" s="41"/>
      <c r="AT45" s="41"/>
      <c r="AU45" s="41"/>
      <c r="AV45" s="41"/>
      <c r="AW45" s="41"/>
      <c r="AX45" s="41"/>
      <c r="AY45" s="41"/>
      <c r="AZ45" s="41"/>
      <c r="BA45" s="41"/>
      <c r="BB45" s="41"/>
      <c r="BC45" s="41"/>
      <c r="BD45" s="41"/>
      <c r="BE45" s="41"/>
      <c r="BF45" s="41"/>
    </row>
    <row r="46" spans="2:58" s="39" customFormat="1" ht="18" customHeight="1" x14ac:dyDescent="0.35">
      <c r="B46" s="50" t="s">
        <v>32</v>
      </c>
      <c r="C46" s="51">
        <v>54010.09</v>
      </c>
      <c r="D46" s="47" t="s">
        <v>84</v>
      </c>
      <c r="E46" s="179"/>
      <c r="F46" s="179"/>
      <c r="G46" s="179"/>
      <c r="H46" s="179"/>
      <c r="I46" s="45"/>
      <c r="J46" s="190"/>
      <c r="K46" s="190"/>
      <c r="L46" s="40"/>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AP46" s="41"/>
      <c r="AQ46" s="41"/>
      <c r="AR46" s="41"/>
      <c r="AS46" s="41"/>
      <c r="AT46" s="41"/>
      <c r="AU46" s="41"/>
      <c r="AV46" s="41"/>
      <c r="AW46" s="41"/>
      <c r="AX46" s="41"/>
      <c r="AY46" s="41"/>
      <c r="AZ46" s="41"/>
      <c r="BA46" s="41"/>
      <c r="BB46" s="41"/>
      <c r="BC46" s="41"/>
      <c r="BD46" s="41"/>
      <c r="BE46" s="41"/>
      <c r="BF46" s="41"/>
    </row>
    <row r="47" spans="2:58" s="39" customFormat="1" ht="18" customHeight="1" x14ac:dyDescent="0.35">
      <c r="B47" s="50" t="s">
        <v>33</v>
      </c>
      <c r="C47" s="47">
        <v>54020</v>
      </c>
      <c r="D47" s="47" t="s">
        <v>84</v>
      </c>
      <c r="E47" s="179"/>
      <c r="F47" s="179"/>
      <c r="G47" s="179"/>
      <c r="H47" s="179"/>
      <c r="I47" s="45"/>
      <c r="J47" s="190"/>
      <c r="K47" s="190"/>
      <c r="L47" s="40"/>
      <c r="M47" s="41"/>
      <c r="N47" s="41"/>
      <c r="O47" s="41"/>
      <c r="P47" s="41"/>
      <c r="Q47" s="41"/>
      <c r="R47" s="41"/>
      <c r="S47" s="41"/>
      <c r="T47" s="41"/>
      <c r="U47" s="41"/>
      <c r="V47" s="41"/>
      <c r="W47" s="41"/>
      <c r="X47" s="41"/>
      <c r="Y47" s="41"/>
      <c r="Z47" s="41"/>
      <c r="AA47" s="41"/>
      <c r="AB47" s="41"/>
      <c r="AC47" s="41"/>
      <c r="AD47" s="41"/>
      <c r="AE47" s="41"/>
      <c r="AF47" s="41"/>
      <c r="AG47" s="41"/>
      <c r="AH47" s="41"/>
      <c r="AI47" s="41"/>
      <c r="AJ47" s="41"/>
      <c r="AK47" s="41"/>
      <c r="AL47" s="41"/>
      <c r="AM47" s="41"/>
      <c r="AN47" s="41"/>
      <c r="AO47" s="41"/>
      <c r="AP47" s="41"/>
      <c r="AQ47" s="41"/>
      <c r="AR47" s="41"/>
      <c r="AS47" s="41"/>
      <c r="AT47" s="41"/>
      <c r="AU47" s="41"/>
      <c r="AV47" s="41"/>
      <c r="AW47" s="41"/>
      <c r="AX47" s="41"/>
      <c r="AY47" s="41"/>
      <c r="AZ47" s="41"/>
      <c r="BA47" s="41"/>
      <c r="BB47" s="41"/>
      <c r="BC47" s="41"/>
      <c r="BD47" s="41"/>
      <c r="BE47" s="41"/>
      <c r="BF47" s="41"/>
    </row>
    <row r="48" spans="2:58" s="39" customFormat="1" ht="18" customHeight="1" x14ac:dyDescent="0.35">
      <c r="B48" s="50" t="s">
        <v>34</v>
      </c>
      <c r="C48" s="47">
        <v>54040</v>
      </c>
      <c r="D48" s="47" t="s">
        <v>84</v>
      </c>
      <c r="E48" s="179"/>
      <c r="F48" s="179"/>
      <c r="G48" s="179"/>
      <c r="H48" s="179"/>
      <c r="I48" s="45"/>
      <c r="J48" s="190"/>
      <c r="K48" s="190"/>
      <c r="L48" s="40"/>
      <c r="M48" s="41"/>
      <c r="N48" s="41"/>
      <c r="O48" s="41"/>
      <c r="P48" s="41"/>
      <c r="Q48" s="41"/>
      <c r="R48" s="41"/>
      <c r="S48" s="41"/>
      <c r="T48" s="41"/>
      <c r="U48" s="41"/>
      <c r="V48" s="41"/>
      <c r="W48" s="41"/>
      <c r="X48" s="41"/>
      <c r="Y48" s="41"/>
      <c r="Z48" s="41"/>
      <c r="AA48" s="41"/>
      <c r="AB48" s="41"/>
      <c r="AC48" s="41"/>
      <c r="AD48" s="41"/>
      <c r="AE48" s="41"/>
      <c r="AF48" s="41"/>
      <c r="AG48" s="41"/>
      <c r="AH48" s="41"/>
      <c r="AI48" s="41"/>
      <c r="AJ48" s="41"/>
      <c r="AK48" s="41"/>
      <c r="AL48" s="41"/>
      <c r="AM48" s="41"/>
      <c r="AN48" s="41"/>
      <c r="AO48" s="41"/>
      <c r="AP48" s="41"/>
      <c r="AQ48" s="41"/>
      <c r="AR48" s="41"/>
      <c r="AS48" s="41"/>
      <c r="AT48" s="41"/>
      <c r="AU48" s="41"/>
      <c r="AV48" s="41"/>
      <c r="AW48" s="41"/>
      <c r="AX48" s="41"/>
      <c r="AY48" s="41"/>
      <c r="AZ48" s="41"/>
      <c r="BA48" s="41"/>
      <c r="BB48" s="41"/>
      <c r="BC48" s="41"/>
      <c r="BD48" s="41"/>
      <c r="BE48" s="41"/>
      <c r="BF48" s="41"/>
    </row>
    <row r="49" spans="2:58" s="39" customFormat="1" ht="18" customHeight="1" x14ac:dyDescent="0.35">
      <c r="B49" s="42" t="s">
        <v>35</v>
      </c>
      <c r="C49" s="51">
        <v>54040.01</v>
      </c>
      <c r="D49" s="47" t="s">
        <v>84</v>
      </c>
      <c r="E49" s="179"/>
      <c r="F49" s="179"/>
      <c r="G49" s="179"/>
      <c r="H49" s="179"/>
      <c r="I49" s="45"/>
      <c r="J49" s="190"/>
      <c r="K49" s="190"/>
      <c r="L49" s="40"/>
      <c r="M49" s="41"/>
      <c r="N49" s="41"/>
      <c r="O49" s="41"/>
      <c r="P49" s="41"/>
      <c r="Q49" s="41"/>
      <c r="R49" s="41"/>
      <c r="S49" s="41"/>
      <c r="T49" s="41"/>
      <c r="U49" s="41"/>
      <c r="V49" s="41"/>
      <c r="W49" s="41"/>
      <c r="X49" s="41"/>
      <c r="Y49" s="41"/>
      <c r="Z49" s="41"/>
      <c r="AA49" s="41"/>
      <c r="AB49" s="41"/>
      <c r="AC49" s="41"/>
      <c r="AD49" s="41"/>
      <c r="AE49" s="41"/>
      <c r="AF49" s="41"/>
      <c r="AG49" s="41"/>
      <c r="AH49" s="41"/>
      <c r="AI49" s="41"/>
      <c r="AJ49" s="41"/>
      <c r="AK49" s="41"/>
      <c r="AL49" s="41"/>
      <c r="AM49" s="41"/>
      <c r="AN49" s="41"/>
      <c r="AO49" s="41"/>
      <c r="AP49" s="41"/>
      <c r="AQ49" s="41"/>
      <c r="AR49" s="41"/>
      <c r="AS49" s="41"/>
      <c r="AT49" s="41"/>
      <c r="AU49" s="41"/>
      <c r="AV49" s="41"/>
      <c r="AW49" s="41"/>
      <c r="AX49" s="41"/>
      <c r="AY49" s="41"/>
      <c r="AZ49" s="41"/>
      <c r="BA49" s="41"/>
      <c r="BB49" s="41"/>
      <c r="BC49" s="41"/>
      <c r="BD49" s="41"/>
      <c r="BE49" s="41"/>
      <c r="BF49" s="41"/>
    </row>
    <row r="50" spans="2:58" s="39" customFormat="1" ht="18" customHeight="1" x14ac:dyDescent="0.35">
      <c r="B50" s="50" t="s">
        <v>36</v>
      </c>
      <c r="C50" s="47">
        <v>54040.02</v>
      </c>
      <c r="D50" s="47" t="s">
        <v>84</v>
      </c>
      <c r="E50" s="179"/>
      <c r="F50" s="179"/>
      <c r="G50" s="179"/>
      <c r="H50" s="179"/>
      <c r="I50" s="96"/>
      <c r="J50" s="192"/>
      <c r="K50" s="192"/>
      <c r="L50" s="40"/>
      <c r="M50" s="41"/>
      <c r="N50" s="41"/>
      <c r="O50" s="41"/>
      <c r="P50" s="41"/>
      <c r="Q50" s="41"/>
      <c r="R50" s="41"/>
      <c r="S50" s="41"/>
      <c r="T50" s="41"/>
      <c r="U50" s="41"/>
      <c r="V50" s="41"/>
      <c r="W50" s="41"/>
      <c r="X50" s="41"/>
      <c r="Y50" s="41"/>
      <c r="Z50" s="41"/>
      <c r="AA50" s="41"/>
      <c r="AB50" s="41"/>
      <c r="AC50" s="41"/>
      <c r="AD50" s="41"/>
      <c r="AE50" s="41"/>
      <c r="AF50" s="41"/>
      <c r="AG50" s="41"/>
      <c r="AH50" s="41"/>
      <c r="AI50" s="41"/>
      <c r="AJ50" s="41"/>
      <c r="AK50" s="41"/>
      <c r="AL50" s="41"/>
      <c r="AM50" s="41"/>
      <c r="AN50" s="41"/>
      <c r="AO50" s="41"/>
      <c r="AP50" s="41"/>
      <c r="AQ50" s="41"/>
      <c r="AR50" s="41"/>
      <c r="AS50" s="41"/>
      <c r="AT50" s="41"/>
      <c r="AU50" s="41"/>
      <c r="AV50" s="41"/>
      <c r="AW50" s="41"/>
      <c r="AX50" s="41"/>
      <c r="AY50" s="41"/>
      <c r="AZ50" s="41"/>
      <c r="BA50" s="41"/>
      <c r="BB50" s="41"/>
      <c r="BC50" s="41"/>
      <c r="BD50" s="41"/>
      <c r="BE50" s="41"/>
      <c r="BF50" s="41"/>
    </row>
    <row r="51" spans="2:58" s="39" customFormat="1" ht="18" customHeight="1" x14ac:dyDescent="0.35">
      <c r="B51" s="49" t="s">
        <v>37</v>
      </c>
      <c r="C51" s="48">
        <v>54040.03</v>
      </c>
      <c r="D51" s="48" t="s">
        <v>81</v>
      </c>
      <c r="E51" s="196"/>
      <c r="F51" s="179"/>
      <c r="G51" s="179"/>
      <c r="H51" s="180">
        <f>SUM(G51)</f>
        <v>0</v>
      </c>
      <c r="I51" s="87"/>
      <c r="J51" s="177"/>
      <c r="K51" s="177"/>
      <c r="L51" s="82"/>
      <c r="M51" s="41"/>
      <c r="N51" s="41"/>
      <c r="O51" s="41"/>
      <c r="P51" s="41"/>
      <c r="Q51" s="41"/>
      <c r="R51" s="41"/>
      <c r="S51" s="41"/>
      <c r="T51" s="41"/>
      <c r="U51" s="41"/>
      <c r="V51" s="41"/>
      <c r="W51" s="41"/>
      <c r="X51" s="41"/>
      <c r="Y51" s="41"/>
      <c r="Z51" s="41"/>
      <c r="AA51" s="41"/>
      <c r="AB51" s="41"/>
      <c r="AC51" s="41"/>
      <c r="AD51" s="41"/>
      <c r="AE51" s="41"/>
      <c r="AF51" s="41"/>
      <c r="AG51" s="41"/>
      <c r="AH51" s="41"/>
      <c r="AI51" s="41"/>
      <c r="AJ51" s="41"/>
      <c r="AK51" s="41"/>
      <c r="AL51" s="41"/>
      <c r="AM51" s="41"/>
      <c r="AN51" s="41"/>
      <c r="AO51" s="41"/>
      <c r="AP51" s="41"/>
      <c r="AQ51" s="41"/>
      <c r="AR51" s="41"/>
      <c r="AS51" s="41"/>
      <c r="AT51" s="41"/>
      <c r="AU51" s="41"/>
      <c r="AV51" s="41"/>
      <c r="AW51" s="41"/>
      <c r="AX51" s="41"/>
      <c r="AY51" s="41"/>
      <c r="AZ51" s="41"/>
      <c r="BA51" s="41"/>
      <c r="BB51" s="41"/>
      <c r="BC51" s="41"/>
      <c r="BD51" s="41"/>
      <c r="BE51" s="41"/>
      <c r="BF51" s="41"/>
    </row>
    <row r="52" spans="2:58" s="39" customFormat="1" ht="18" customHeight="1" x14ac:dyDescent="0.35">
      <c r="B52" s="50" t="s">
        <v>38</v>
      </c>
      <c r="C52" s="47">
        <v>54040.04</v>
      </c>
      <c r="D52" s="47" t="s">
        <v>84</v>
      </c>
      <c r="E52" s="179"/>
      <c r="F52" s="179"/>
      <c r="G52" s="179"/>
      <c r="H52" s="179"/>
      <c r="I52" s="94"/>
      <c r="J52" s="188"/>
      <c r="K52" s="188"/>
      <c r="L52" s="40"/>
      <c r="M52" s="41"/>
      <c r="N52" s="41"/>
      <c r="O52" s="41"/>
      <c r="P52" s="41"/>
      <c r="Q52" s="41"/>
      <c r="R52" s="41"/>
      <c r="S52" s="41"/>
      <c r="T52" s="41"/>
      <c r="U52" s="41"/>
      <c r="V52" s="41"/>
      <c r="W52" s="41"/>
      <c r="X52" s="41"/>
      <c r="Y52" s="41"/>
      <c r="Z52" s="41"/>
      <c r="AA52" s="41"/>
      <c r="AB52" s="41"/>
      <c r="AC52" s="41"/>
      <c r="AD52" s="41"/>
      <c r="AE52" s="41"/>
      <c r="AF52" s="41"/>
      <c r="AG52" s="41"/>
      <c r="AH52" s="41"/>
      <c r="AI52" s="41"/>
      <c r="AJ52" s="41"/>
      <c r="AK52" s="41"/>
      <c r="AL52" s="41"/>
      <c r="AM52" s="41"/>
      <c r="AN52" s="41"/>
      <c r="AO52" s="41"/>
      <c r="AP52" s="41"/>
      <c r="AQ52" s="41"/>
      <c r="AR52" s="41"/>
      <c r="AS52" s="41"/>
      <c r="AT52" s="41"/>
      <c r="AU52" s="41"/>
      <c r="AV52" s="41"/>
      <c r="AW52" s="41"/>
      <c r="AX52" s="41"/>
      <c r="AY52" s="41"/>
      <c r="AZ52" s="41"/>
      <c r="BA52" s="41"/>
      <c r="BB52" s="41"/>
      <c r="BC52" s="41"/>
      <c r="BD52" s="41"/>
      <c r="BE52" s="41"/>
      <c r="BF52" s="41"/>
    </row>
    <row r="53" spans="2:58" s="39" customFormat="1" ht="18" customHeight="1" x14ac:dyDescent="0.35">
      <c r="B53" s="42" t="s">
        <v>39</v>
      </c>
      <c r="C53" s="51">
        <v>54050</v>
      </c>
      <c r="D53" s="47" t="s">
        <v>84</v>
      </c>
      <c r="E53" s="179"/>
      <c r="F53" s="179"/>
      <c r="G53" s="179"/>
      <c r="H53" s="179"/>
      <c r="I53" s="96"/>
      <c r="J53" s="192"/>
      <c r="K53" s="192"/>
      <c r="L53" s="40"/>
      <c r="M53" s="41"/>
      <c r="N53" s="41"/>
      <c r="O53" s="41"/>
      <c r="P53" s="41"/>
      <c r="Q53" s="41"/>
      <c r="R53" s="41"/>
      <c r="S53" s="41"/>
      <c r="T53" s="41"/>
      <c r="U53" s="41"/>
      <c r="V53" s="41"/>
      <c r="W53" s="41"/>
      <c r="X53" s="41"/>
      <c r="Y53" s="41"/>
      <c r="Z53" s="41"/>
      <c r="AA53" s="41"/>
      <c r="AB53" s="41"/>
      <c r="AC53" s="41"/>
      <c r="AD53" s="41"/>
      <c r="AE53" s="41"/>
      <c r="AF53" s="41"/>
      <c r="AG53" s="41"/>
      <c r="AH53" s="41"/>
      <c r="AI53" s="41"/>
      <c r="AJ53" s="41"/>
      <c r="AK53" s="41"/>
      <c r="AL53" s="41"/>
      <c r="AM53" s="41"/>
      <c r="AN53" s="41"/>
      <c r="AO53" s="41"/>
      <c r="AP53" s="41"/>
      <c r="AQ53" s="41"/>
      <c r="AR53" s="41"/>
      <c r="AS53" s="41"/>
      <c r="AT53" s="41"/>
      <c r="AU53" s="41"/>
      <c r="AV53" s="41"/>
      <c r="AW53" s="41"/>
      <c r="AX53" s="41"/>
      <c r="AY53" s="41"/>
      <c r="AZ53" s="41"/>
      <c r="BA53" s="41"/>
      <c r="BB53" s="41"/>
      <c r="BC53" s="41"/>
      <c r="BD53" s="41"/>
      <c r="BE53" s="41"/>
      <c r="BF53" s="41"/>
    </row>
    <row r="54" spans="2:58" s="39" customFormat="1" ht="18" customHeight="1" x14ac:dyDescent="0.35">
      <c r="B54" s="53" t="s">
        <v>40</v>
      </c>
      <c r="C54" s="52">
        <v>54060</v>
      </c>
      <c r="D54" s="48" t="s">
        <v>81</v>
      </c>
      <c r="E54" s="196"/>
      <c r="F54" s="179"/>
      <c r="G54" s="179"/>
      <c r="H54" s="180">
        <f>SUM(G54)</f>
        <v>0</v>
      </c>
      <c r="I54" s="87"/>
      <c r="J54" s="177"/>
      <c r="K54" s="177"/>
      <c r="L54" s="82"/>
      <c r="M54" s="41"/>
      <c r="N54" s="41"/>
      <c r="O54" s="41"/>
      <c r="P54" s="41"/>
      <c r="Q54" s="41"/>
      <c r="R54" s="41"/>
      <c r="S54" s="41"/>
      <c r="T54" s="41"/>
      <c r="U54" s="41"/>
      <c r="V54" s="41"/>
      <c r="W54" s="41"/>
      <c r="X54" s="41"/>
      <c r="Y54" s="41"/>
      <c r="Z54" s="41"/>
      <c r="AA54" s="41"/>
      <c r="AB54" s="41"/>
      <c r="AC54" s="41"/>
      <c r="AD54" s="41"/>
      <c r="AE54" s="41"/>
      <c r="AF54" s="41"/>
      <c r="AG54" s="41"/>
      <c r="AH54" s="41"/>
      <c r="AI54" s="41"/>
      <c r="AJ54" s="41"/>
      <c r="AK54" s="41"/>
      <c r="AL54" s="41"/>
      <c r="AM54" s="41"/>
      <c r="AN54" s="41"/>
      <c r="AO54" s="41"/>
      <c r="AP54" s="41"/>
      <c r="AQ54" s="41"/>
      <c r="AR54" s="41"/>
      <c r="AS54" s="41"/>
      <c r="AT54" s="41"/>
      <c r="AU54" s="41"/>
      <c r="AV54" s="41"/>
      <c r="AW54" s="41"/>
      <c r="AX54" s="41"/>
      <c r="AY54" s="41"/>
      <c r="AZ54" s="41"/>
      <c r="BA54" s="41"/>
      <c r="BB54" s="41"/>
      <c r="BC54" s="41"/>
      <c r="BD54" s="41"/>
      <c r="BE54" s="41"/>
      <c r="BF54" s="41"/>
    </row>
    <row r="55" spans="2:58" s="39" customFormat="1" ht="18" customHeight="1" x14ac:dyDescent="0.35">
      <c r="B55" s="42" t="s">
        <v>41</v>
      </c>
      <c r="C55" s="51">
        <v>54070</v>
      </c>
      <c r="D55" s="47" t="s">
        <v>84</v>
      </c>
      <c r="E55" s="179"/>
      <c r="F55" s="179"/>
      <c r="G55" s="179"/>
      <c r="H55" s="179"/>
      <c r="I55" s="111"/>
      <c r="J55" s="201"/>
      <c r="K55" s="201"/>
      <c r="L55" s="40"/>
      <c r="M55" s="41"/>
      <c r="N55" s="41"/>
      <c r="O55" s="41"/>
      <c r="P55" s="41"/>
      <c r="Q55" s="41"/>
      <c r="R55" s="41"/>
      <c r="S55" s="41"/>
      <c r="T55" s="41"/>
      <c r="U55" s="41"/>
      <c r="V55" s="41"/>
      <c r="W55" s="41"/>
      <c r="X55" s="41"/>
      <c r="Y55" s="41"/>
      <c r="Z55" s="41"/>
      <c r="AA55" s="41"/>
      <c r="AB55" s="41"/>
      <c r="AC55" s="41"/>
      <c r="AD55" s="41"/>
      <c r="AE55" s="41"/>
      <c r="AF55" s="41"/>
      <c r="AG55" s="41"/>
      <c r="AH55" s="41"/>
      <c r="AI55" s="41"/>
      <c r="AJ55" s="41"/>
      <c r="AK55" s="41"/>
      <c r="AL55" s="41"/>
      <c r="AM55" s="41"/>
      <c r="AN55" s="41"/>
      <c r="AO55" s="41"/>
      <c r="AP55" s="41"/>
      <c r="AQ55" s="41"/>
      <c r="AR55" s="41"/>
      <c r="AS55" s="41"/>
      <c r="AT55" s="41"/>
      <c r="AU55" s="41"/>
      <c r="AV55" s="41"/>
      <c r="AW55" s="41"/>
      <c r="AX55" s="41"/>
      <c r="AY55" s="41"/>
      <c r="AZ55" s="41"/>
      <c r="BA55" s="41"/>
      <c r="BB55" s="41"/>
      <c r="BC55" s="41"/>
      <c r="BD55" s="41"/>
      <c r="BE55" s="41"/>
      <c r="BF55" s="41"/>
    </row>
    <row r="56" spans="2:58" s="39" customFormat="1" ht="18" customHeight="1" x14ac:dyDescent="0.35">
      <c r="B56" s="53" t="s">
        <v>42</v>
      </c>
      <c r="C56" s="52">
        <v>54080</v>
      </c>
      <c r="D56" s="48" t="s">
        <v>81</v>
      </c>
      <c r="E56" s="196"/>
      <c r="F56" s="179"/>
      <c r="G56" s="179"/>
      <c r="H56" s="180">
        <f>SUM(G56)</f>
        <v>0</v>
      </c>
      <c r="I56" s="87"/>
      <c r="J56" s="177"/>
      <c r="K56" s="177"/>
      <c r="L56" s="82"/>
      <c r="M56" s="41"/>
      <c r="N56" s="41"/>
      <c r="O56" s="41"/>
      <c r="P56" s="41"/>
      <c r="Q56" s="41"/>
      <c r="R56" s="41"/>
      <c r="S56" s="41"/>
      <c r="T56" s="41"/>
      <c r="U56" s="41"/>
      <c r="V56" s="41"/>
      <c r="W56" s="41"/>
      <c r="X56" s="41"/>
      <c r="Y56" s="41"/>
      <c r="Z56" s="41"/>
      <c r="AA56" s="41"/>
      <c r="AB56" s="41"/>
      <c r="AC56" s="41"/>
      <c r="AD56" s="41"/>
      <c r="AE56" s="41"/>
      <c r="AF56" s="41"/>
      <c r="AG56" s="41"/>
      <c r="AH56" s="41"/>
      <c r="AI56" s="41"/>
      <c r="AJ56" s="41"/>
      <c r="AK56" s="41"/>
      <c r="AL56" s="41"/>
      <c r="AM56" s="41"/>
      <c r="AN56" s="41"/>
      <c r="AO56" s="41"/>
      <c r="AP56" s="41"/>
      <c r="AQ56" s="41"/>
      <c r="AR56" s="41"/>
      <c r="AS56" s="41"/>
      <c r="AT56" s="41"/>
      <c r="AU56" s="41"/>
      <c r="AV56" s="41"/>
      <c r="AW56" s="41"/>
      <c r="AX56" s="41"/>
      <c r="AY56" s="41"/>
      <c r="AZ56" s="41"/>
      <c r="BA56" s="41"/>
      <c r="BB56" s="41"/>
      <c r="BC56" s="41"/>
      <c r="BD56" s="41"/>
      <c r="BE56" s="41"/>
      <c r="BF56" s="41"/>
    </row>
    <row r="57" spans="2:58" s="39" customFormat="1" ht="18" customHeight="1" x14ac:dyDescent="0.35">
      <c r="B57" s="42" t="s">
        <v>43</v>
      </c>
      <c r="C57" s="47">
        <v>54090</v>
      </c>
      <c r="D57" s="98" t="s">
        <v>84</v>
      </c>
      <c r="E57" s="185"/>
      <c r="F57" s="185"/>
      <c r="G57" s="185"/>
      <c r="H57" s="185"/>
      <c r="I57" s="111"/>
      <c r="J57" s="201"/>
      <c r="K57" s="201"/>
      <c r="L57" s="40"/>
      <c r="M57" s="41"/>
      <c r="N57" s="41"/>
      <c r="O57" s="41"/>
      <c r="P57" s="41"/>
      <c r="Q57" s="41"/>
      <c r="R57" s="41"/>
      <c r="S57" s="41"/>
      <c r="T57" s="41"/>
      <c r="U57" s="41"/>
      <c r="V57" s="41"/>
      <c r="W57" s="41"/>
      <c r="X57" s="41"/>
      <c r="Y57" s="41"/>
      <c r="Z57" s="41"/>
      <c r="AA57" s="41"/>
      <c r="AB57" s="41"/>
      <c r="AC57" s="41"/>
      <c r="AD57" s="41"/>
      <c r="AE57" s="41"/>
      <c r="AF57" s="41"/>
      <c r="AG57" s="41"/>
      <c r="AH57" s="41"/>
      <c r="AI57" s="41"/>
      <c r="AJ57" s="41"/>
      <c r="AK57" s="41"/>
      <c r="AL57" s="41"/>
      <c r="AM57" s="41"/>
      <c r="AN57" s="41"/>
      <c r="AO57" s="41"/>
      <c r="AP57" s="41"/>
      <c r="AQ57" s="41"/>
      <c r="AR57" s="41"/>
      <c r="AS57" s="41"/>
      <c r="AT57" s="41"/>
      <c r="AU57" s="41"/>
      <c r="AV57" s="41"/>
      <c r="AW57" s="41"/>
      <c r="AX57" s="41"/>
      <c r="AY57" s="41"/>
      <c r="AZ57" s="41"/>
      <c r="BA57" s="41"/>
      <c r="BB57" s="41"/>
      <c r="BC57" s="41"/>
      <c r="BD57" s="41"/>
      <c r="BE57" s="41"/>
      <c r="BF57" s="41"/>
    </row>
    <row r="58" spans="2:58" s="39" customFormat="1" ht="18" customHeight="1" x14ac:dyDescent="0.35">
      <c r="B58" s="1" t="s">
        <v>236</v>
      </c>
      <c r="C58" s="97">
        <v>55000</v>
      </c>
      <c r="D58" s="86"/>
      <c r="E58" s="177"/>
      <c r="F58" s="177"/>
      <c r="G58" s="177"/>
      <c r="H58" s="177"/>
      <c r="I58" s="87"/>
      <c r="J58" s="177"/>
      <c r="K58" s="177"/>
      <c r="L58" s="82"/>
      <c r="M58" s="41"/>
      <c r="N58" s="41"/>
      <c r="O58" s="41"/>
      <c r="P58" s="41"/>
      <c r="Q58" s="41"/>
      <c r="R58" s="41"/>
      <c r="S58" s="41"/>
      <c r="T58" s="41"/>
      <c r="U58" s="41"/>
      <c r="V58" s="41"/>
      <c r="W58" s="41"/>
      <c r="X58" s="41"/>
      <c r="Y58" s="41"/>
      <c r="Z58" s="41"/>
      <c r="AA58" s="41"/>
      <c r="AB58" s="41"/>
      <c r="AC58" s="41"/>
      <c r="AD58" s="41"/>
      <c r="AE58" s="41"/>
      <c r="AF58" s="41"/>
      <c r="AG58" s="41"/>
      <c r="AH58" s="41"/>
      <c r="AI58" s="41"/>
      <c r="AJ58" s="41"/>
      <c r="AK58" s="41"/>
      <c r="AL58" s="41"/>
      <c r="AM58" s="41"/>
      <c r="AN58" s="41"/>
      <c r="AO58" s="41"/>
      <c r="AP58" s="41"/>
      <c r="AQ58" s="41"/>
      <c r="AR58" s="41"/>
      <c r="AS58" s="41"/>
      <c r="AT58" s="41"/>
      <c r="AU58" s="41"/>
      <c r="AV58" s="41"/>
      <c r="AW58" s="41"/>
      <c r="AX58" s="41"/>
      <c r="AY58" s="41"/>
      <c r="AZ58" s="41"/>
      <c r="BA58" s="41"/>
      <c r="BB58" s="41"/>
      <c r="BC58" s="41"/>
      <c r="BD58" s="41"/>
      <c r="BE58" s="41"/>
      <c r="BF58" s="41"/>
    </row>
    <row r="59" spans="2:58" s="39" customFormat="1" ht="18" customHeight="1" x14ac:dyDescent="0.35">
      <c r="B59" s="49" t="s">
        <v>44</v>
      </c>
      <c r="C59" s="52">
        <v>55010</v>
      </c>
      <c r="D59" s="100" t="s">
        <v>83</v>
      </c>
      <c r="E59" s="197"/>
      <c r="F59" s="181"/>
      <c r="G59" s="181"/>
      <c r="H59" s="198">
        <f>SUM(G59)</f>
        <v>0</v>
      </c>
      <c r="I59" s="87"/>
      <c r="J59" s="177"/>
      <c r="K59" s="177"/>
      <c r="L59" s="82"/>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c r="AQ59" s="41"/>
      <c r="AR59" s="41"/>
      <c r="AS59" s="41"/>
      <c r="AT59" s="41"/>
      <c r="AU59" s="41"/>
      <c r="AV59" s="41"/>
      <c r="AW59" s="41"/>
      <c r="AX59" s="41"/>
      <c r="AY59" s="41"/>
      <c r="AZ59" s="41"/>
      <c r="BA59" s="41"/>
      <c r="BB59" s="41"/>
      <c r="BC59" s="41"/>
      <c r="BD59" s="41"/>
      <c r="BE59" s="41"/>
      <c r="BF59" s="41"/>
    </row>
    <row r="60" spans="2:58" s="39" customFormat="1" ht="18" customHeight="1" x14ac:dyDescent="0.35">
      <c r="B60" s="53" t="s">
        <v>45</v>
      </c>
      <c r="C60" s="48">
        <v>55020</v>
      </c>
      <c r="D60" s="48" t="s">
        <v>83</v>
      </c>
      <c r="E60" s="196"/>
      <c r="F60" s="179"/>
      <c r="G60" s="179"/>
      <c r="H60" s="180">
        <f>SUM(G60)</f>
        <v>0</v>
      </c>
      <c r="I60" s="87"/>
      <c r="J60" s="177"/>
      <c r="K60" s="177"/>
      <c r="L60" s="82"/>
      <c r="M60" s="41"/>
      <c r="N60" s="41"/>
      <c r="O60" s="41"/>
      <c r="P60" s="41"/>
      <c r="Q60" s="41"/>
      <c r="R60" s="41"/>
      <c r="S60" s="41"/>
      <c r="T60" s="41"/>
      <c r="U60" s="41"/>
      <c r="V60" s="41"/>
      <c r="W60" s="41"/>
      <c r="X60" s="41"/>
      <c r="Y60" s="41"/>
      <c r="Z60" s="41"/>
      <c r="AA60" s="41"/>
      <c r="AB60" s="41"/>
      <c r="AC60" s="41"/>
      <c r="AD60" s="41"/>
      <c r="AE60" s="41"/>
      <c r="AF60" s="41"/>
      <c r="AG60" s="41"/>
      <c r="AH60" s="41"/>
      <c r="AI60" s="41"/>
      <c r="AJ60" s="41"/>
      <c r="AK60" s="41"/>
      <c r="AL60" s="41"/>
      <c r="AM60" s="41"/>
      <c r="AN60" s="41"/>
      <c r="AO60" s="41"/>
      <c r="AP60" s="41"/>
      <c r="AQ60" s="41"/>
      <c r="AR60" s="41"/>
      <c r="AS60" s="41"/>
      <c r="AT60" s="41"/>
      <c r="AU60" s="41"/>
      <c r="AV60" s="41"/>
      <c r="AW60" s="41"/>
      <c r="AX60" s="41"/>
      <c r="AY60" s="41"/>
      <c r="AZ60" s="41"/>
      <c r="BA60" s="41"/>
      <c r="BB60" s="41"/>
      <c r="BC60" s="41"/>
      <c r="BD60" s="41"/>
      <c r="BE60" s="41"/>
      <c r="BF60" s="41"/>
    </row>
    <row r="61" spans="2:58" s="39" customFormat="1" ht="18" customHeight="1" x14ac:dyDescent="0.35">
      <c r="B61" s="53" t="s">
        <v>46</v>
      </c>
      <c r="C61" s="52">
        <v>55030</v>
      </c>
      <c r="D61" s="48" t="s">
        <v>83</v>
      </c>
      <c r="E61" s="196"/>
      <c r="F61" s="179"/>
      <c r="G61" s="179"/>
      <c r="H61" s="180">
        <f>SUM(G61)</f>
        <v>0</v>
      </c>
      <c r="I61" s="87"/>
      <c r="J61" s="177"/>
      <c r="K61" s="177"/>
      <c r="L61" s="82"/>
      <c r="M61" s="41"/>
      <c r="N61" s="41"/>
      <c r="O61" s="41"/>
      <c r="P61" s="41"/>
      <c r="Q61" s="41"/>
      <c r="R61" s="41"/>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41"/>
      <c r="AW61" s="41"/>
      <c r="AX61" s="41"/>
      <c r="AY61" s="41"/>
      <c r="AZ61" s="41"/>
      <c r="BA61" s="41"/>
      <c r="BB61" s="41"/>
      <c r="BC61" s="41"/>
      <c r="BD61" s="41"/>
      <c r="BE61" s="41"/>
      <c r="BF61" s="41"/>
    </row>
    <row r="62" spans="2:58" s="39" customFormat="1" ht="18" customHeight="1" x14ac:dyDescent="0.35">
      <c r="B62" s="53" t="s">
        <v>47</v>
      </c>
      <c r="C62" s="52">
        <v>55040</v>
      </c>
      <c r="D62" s="48" t="s">
        <v>83</v>
      </c>
      <c r="E62" s="196"/>
      <c r="F62" s="179"/>
      <c r="G62" s="179"/>
      <c r="H62" s="180">
        <f>SUM(G62)</f>
        <v>0</v>
      </c>
      <c r="I62" s="87"/>
      <c r="J62" s="177"/>
      <c r="K62" s="177"/>
      <c r="L62" s="82"/>
      <c r="M62" s="41"/>
      <c r="N62" s="41"/>
      <c r="O62" s="41"/>
      <c r="P62" s="41"/>
      <c r="Q62" s="41"/>
      <c r="R62" s="41"/>
      <c r="S62" s="41"/>
      <c r="T62" s="41"/>
      <c r="U62" s="41"/>
      <c r="V62" s="41"/>
      <c r="W62" s="41"/>
      <c r="X62" s="41"/>
      <c r="Y62" s="41"/>
      <c r="Z62" s="41"/>
      <c r="AA62" s="41"/>
      <c r="AB62" s="41"/>
      <c r="AC62" s="41"/>
      <c r="AD62" s="41"/>
      <c r="AE62" s="41"/>
      <c r="AF62" s="41"/>
      <c r="AG62" s="41"/>
      <c r="AH62" s="41"/>
      <c r="AI62" s="41"/>
      <c r="AJ62" s="41"/>
      <c r="AK62" s="41"/>
      <c r="AL62" s="41"/>
      <c r="AM62" s="41"/>
      <c r="AN62" s="41"/>
      <c r="AO62" s="41"/>
      <c r="AP62" s="41"/>
      <c r="AQ62" s="41"/>
      <c r="AR62" s="41"/>
      <c r="AS62" s="41"/>
      <c r="AT62" s="41"/>
      <c r="AU62" s="41"/>
      <c r="AV62" s="41"/>
      <c r="AW62" s="41"/>
      <c r="AX62" s="41"/>
      <c r="AY62" s="41"/>
      <c r="AZ62" s="41"/>
      <c r="BA62" s="41"/>
      <c r="BB62" s="41"/>
      <c r="BC62" s="41"/>
      <c r="BD62" s="41"/>
      <c r="BE62" s="41"/>
      <c r="BF62" s="41"/>
    </row>
    <row r="63" spans="2:58" s="39" customFormat="1" ht="18" customHeight="1" x14ac:dyDescent="0.35">
      <c r="B63" s="53" t="s">
        <v>48</v>
      </c>
      <c r="C63" s="52">
        <v>55090</v>
      </c>
      <c r="D63" s="48" t="s">
        <v>83</v>
      </c>
      <c r="E63" s="196"/>
      <c r="F63" s="179"/>
      <c r="G63" s="179"/>
      <c r="H63" s="180">
        <f>SUM(G63)</f>
        <v>0</v>
      </c>
      <c r="I63" s="87"/>
      <c r="J63" s="177"/>
      <c r="K63" s="177"/>
      <c r="L63" s="82"/>
      <c r="M63" s="41"/>
      <c r="N63" s="41"/>
      <c r="O63" s="41"/>
      <c r="P63" s="41"/>
      <c r="Q63" s="41"/>
      <c r="R63" s="41"/>
      <c r="S63" s="41"/>
      <c r="T63" s="41"/>
      <c r="U63" s="41"/>
      <c r="V63" s="41"/>
      <c r="W63" s="41"/>
      <c r="X63" s="41"/>
      <c r="Y63" s="41"/>
      <c r="Z63" s="41"/>
      <c r="AA63" s="41"/>
      <c r="AB63" s="41"/>
      <c r="AC63" s="41"/>
      <c r="AD63" s="41"/>
      <c r="AE63" s="41"/>
      <c r="AF63" s="41"/>
      <c r="AG63" s="41"/>
      <c r="AH63" s="41"/>
      <c r="AI63" s="41"/>
      <c r="AJ63" s="41"/>
      <c r="AK63" s="41"/>
      <c r="AL63" s="41"/>
      <c r="AM63" s="41"/>
      <c r="AN63" s="41"/>
      <c r="AO63" s="41"/>
      <c r="AP63" s="41"/>
      <c r="AQ63" s="41"/>
      <c r="AR63" s="41"/>
      <c r="AS63" s="41"/>
      <c r="AT63" s="41"/>
      <c r="AU63" s="41"/>
      <c r="AV63" s="41"/>
      <c r="AW63" s="41"/>
      <c r="AX63" s="41"/>
      <c r="AY63" s="41"/>
      <c r="AZ63" s="41"/>
      <c r="BA63" s="41"/>
      <c r="BB63" s="41"/>
      <c r="BC63" s="41"/>
      <c r="BD63" s="41"/>
      <c r="BE63" s="41"/>
      <c r="BF63" s="41"/>
    </row>
    <row r="64" spans="2:58" s="39" customFormat="1" ht="18" customHeight="1" x14ac:dyDescent="0.35">
      <c r="B64" s="1" t="s">
        <v>237</v>
      </c>
      <c r="C64" s="38">
        <v>56000</v>
      </c>
      <c r="D64" s="80"/>
      <c r="E64" s="199"/>
      <c r="F64" s="199"/>
      <c r="G64" s="199"/>
      <c r="H64" s="200"/>
      <c r="I64" s="87"/>
      <c r="J64" s="177"/>
      <c r="K64" s="177"/>
      <c r="L64" s="82"/>
      <c r="M64" s="41"/>
      <c r="N64" s="41"/>
      <c r="O64" s="41"/>
      <c r="P64" s="41"/>
      <c r="Q64" s="41"/>
      <c r="R64" s="41"/>
      <c r="S64" s="41"/>
      <c r="T64" s="41"/>
      <c r="U64" s="41"/>
      <c r="V64" s="41"/>
      <c r="W64" s="41"/>
      <c r="X64" s="41"/>
      <c r="Y64" s="41"/>
      <c r="Z64" s="41"/>
      <c r="AA64" s="41"/>
      <c r="AB64" s="41"/>
      <c r="AC64" s="41"/>
      <c r="AD64" s="41"/>
      <c r="AE64" s="41"/>
      <c r="AF64" s="41"/>
      <c r="AG64" s="41"/>
      <c r="AH64" s="41"/>
      <c r="AI64" s="41"/>
      <c r="AJ64" s="41"/>
      <c r="AK64" s="41"/>
      <c r="AL64" s="41"/>
      <c r="AM64" s="41"/>
      <c r="AN64" s="41"/>
      <c r="AO64" s="41"/>
      <c r="AP64" s="41"/>
      <c r="AQ64" s="41"/>
      <c r="AR64" s="41"/>
      <c r="AS64" s="41"/>
      <c r="AT64" s="41"/>
      <c r="AU64" s="41"/>
      <c r="AV64" s="41"/>
      <c r="AW64" s="41"/>
      <c r="AX64" s="41"/>
      <c r="AY64" s="41"/>
      <c r="AZ64" s="41"/>
      <c r="BA64" s="41"/>
      <c r="BB64" s="41"/>
      <c r="BC64" s="41"/>
      <c r="BD64" s="41"/>
      <c r="BE64" s="41"/>
      <c r="BF64" s="41"/>
    </row>
    <row r="65" spans="2:58" s="39" customFormat="1" ht="18" customHeight="1" x14ac:dyDescent="0.35">
      <c r="B65" s="53" t="s">
        <v>82</v>
      </c>
      <c r="C65" s="52">
        <v>56010</v>
      </c>
      <c r="D65" s="48" t="s">
        <v>83</v>
      </c>
      <c r="E65" s="196"/>
      <c r="F65" s="179"/>
      <c r="G65" s="179"/>
      <c r="H65" s="180">
        <f>SUM(G65)</f>
        <v>0</v>
      </c>
      <c r="I65" s="87"/>
      <c r="J65" s="177"/>
      <c r="K65" s="177"/>
      <c r="L65" s="82"/>
      <c r="M65" s="41"/>
      <c r="N65" s="41"/>
      <c r="O65" s="41"/>
      <c r="P65" s="41"/>
      <c r="Q65" s="41"/>
      <c r="R65" s="41"/>
      <c r="S65" s="41"/>
      <c r="T65" s="41"/>
      <c r="U65" s="41"/>
      <c r="V65" s="41"/>
      <c r="W65" s="41"/>
      <c r="X65" s="41"/>
      <c r="Y65" s="41"/>
      <c r="Z65" s="41"/>
      <c r="AA65" s="41"/>
      <c r="AB65" s="41"/>
      <c r="AC65" s="41"/>
      <c r="AD65" s="41"/>
      <c r="AE65" s="41"/>
      <c r="AF65" s="41"/>
      <c r="AG65" s="41"/>
      <c r="AH65" s="41"/>
      <c r="AI65" s="41"/>
      <c r="AJ65" s="41"/>
      <c r="AK65" s="41"/>
      <c r="AL65" s="41"/>
      <c r="AM65" s="41"/>
      <c r="AN65" s="41"/>
      <c r="AO65" s="41"/>
      <c r="AP65" s="41"/>
      <c r="AQ65" s="41"/>
      <c r="AR65" s="41"/>
      <c r="AS65" s="41"/>
      <c r="AT65" s="41"/>
      <c r="AU65" s="41"/>
      <c r="AV65" s="41"/>
      <c r="AW65" s="41"/>
      <c r="AX65" s="41"/>
      <c r="AY65" s="41"/>
      <c r="AZ65" s="41"/>
      <c r="BA65" s="41"/>
      <c r="BB65" s="41"/>
      <c r="BC65" s="41"/>
      <c r="BD65" s="41"/>
      <c r="BE65" s="41"/>
      <c r="BF65" s="41"/>
    </row>
    <row r="66" spans="2:58" s="39" customFormat="1" ht="18" customHeight="1" x14ac:dyDescent="0.35">
      <c r="B66" s="42" t="s">
        <v>49</v>
      </c>
      <c r="C66" s="51">
        <v>56020</v>
      </c>
      <c r="D66" s="47" t="s">
        <v>84</v>
      </c>
      <c r="E66" s="179"/>
      <c r="F66" s="179"/>
      <c r="G66" s="179"/>
      <c r="H66" s="179"/>
      <c r="I66" s="111"/>
      <c r="J66" s="201"/>
      <c r="K66" s="201"/>
      <c r="L66" s="40"/>
      <c r="M66" s="41"/>
      <c r="N66" s="41"/>
      <c r="O66" s="41"/>
      <c r="P66" s="41"/>
      <c r="Q66" s="41"/>
      <c r="R66" s="41"/>
      <c r="S66" s="41"/>
      <c r="T66" s="41"/>
      <c r="U66" s="41"/>
      <c r="V66" s="41"/>
      <c r="W66" s="41"/>
      <c r="X66" s="41"/>
      <c r="Y66" s="41"/>
      <c r="Z66" s="41"/>
      <c r="AA66" s="41"/>
      <c r="AB66" s="41"/>
      <c r="AC66" s="41"/>
      <c r="AD66" s="41"/>
      <c r="AE66" s="41"/>
      <c r="AF66" s="41"/>
      <c r="AG66" s="41"/>
      <c r="AH66" s="41"/>
      <c r="AI66" s="41"/>
      <c r="AJ66" s="41"/>
      <c r="AK66" s="41"/>
      <c r="AL66" s="41"/>
      <c r="AM66" s="41"/>
      <c r="AN66" s="41"/>
      <c r="AO66" s="41"/>
      <c r="AP66" s="41"/>
      <c r="AQ66" s="41"/>
      <c r="AR66" s="41"/>
      <c r="AS66" s="41"/>
      <c r="AT66" s="41"/>
      <c r="AU66" s="41"/>
      <c r="AV66" s="41"/>
      <c r="AW66" s="41"/>
      <c r="AX66" s="41"/>
      <c r="AY66" s="41"/>
      <c r="AZ66" s="41"/>
      <c r="BA66" s="41"/>
      <c r="BB66" s="41"/>
      <c r="BC66" s="41"/>
      <c r="BD66" s="41"/>
      <c r="BE66" s="41"/>
      <c r="BF66" s="41"/>
    </row>
    <row r="67" spans="2:58" s="39" customFormat="1" ht="18" customHeight="1" x14ac:dyDescent="0.35">
      <c r="B67" s="53" t="s">
        <v>50</v>
      </c>
      <c r="C67" s="52">
        <v>56030</v>
      </c>
      <c r="D67" s="48" t="s">
        <v>83</v>
      </c>
      <c r="E67" s="196"/>
      <c r="F67" s="179"/>
      <c r="G67" s="179"/>
      <c r="H67" s="180">
        <f>SUM(G67)</f>
        <v>0</v>
      </c>
      <c r="I67" s="87"/>
      <c r="J67" s="177"/>
      <c r="K67" s="177"/>
      <c r="L67" s="82"/>
      <c r="M67" s="41"/>
      <c r="N67" s="41"/>
      <c r="O67" s="41"/>
      <c r="P67" s="41"/>
      <c r="Q67" s="41"/>
      <c r="R67" s="41"/>
      <c r="S67" s="41"/>
      <c r="T67" s="41"/>
      <c r="U67" s="41"/>
      <c r="V67" s="41"/>
      <c r="W67" s="41"/>
      <c r="X67" s="41"/>
      <c r="Y67" s="41"/>
      <c r="Z67" s="41"/>
      <c r="AA67" s="41"/>
      <c r="AB67" s="41"/>
      <c r="AC67" s="41"/>
      <c r="AD67" s="41"/>
      <c r="AE67" s="41"/>
      <c r="AF67" s="41"/>
      <c r="AG67" s="41"/>
      <c r="AH67" s="41"/>
      <c r="AI67" s="41"/>
      <c r="AJ67" s="41"/>
      <c r="AK67" s="41"/>
      <c r="AL67" s="41"/>
      <c r="AM67" s="41"/>
      <c r="AN67" s="41"/>
      <c r="AO67" s="41"/>
      <c r="AP67" s="41"/>
      <c r="AQ67" s="41"/>
      <c r="AR67" s="41"/>
      <c r="AS67" s="41"/>
      <c r="AT67" s="41"/>
      <c r="AU67" s="41"/>
      <c r="AV67" s="41"/>
      <c r="AW67" s="41"/>
      <c r="AX67" s="41"/>
      <c r="AY67" s="41"/>
      <c r="AZ67" s="41"/>
      <c r="BA67" s="41"/>
      <c r="BB67" s="41"/>
      <c r="BC67" s="41"/>
      <c r="BD67" s="41"/>
      <c r="BE67" s="41"/>
      <c r="BF67" s="41"/>
    </row>
    <row r="68" spans="2:58" s="39" customFormat="1" ht="18" customHeight="1" x14ac:dyDescent="0.35">
      <c r="B68" s="53" t="s">
        <v>51</v>
      </c>
      <c r="C68" s="52">
        <v>56040</v>
      </c>
      <c r="D68" s="48" t="s">
        <v>83</v>
      </c>
      <c r="E68" s="196"/>
      <c r="F68" s="179"/>
      <c r="G68" s="179"/>
      <c r="H68" s="180">
        <f>SUM(G68)</f>
        <v>0</v>
      </c>
      <c r="I68" s="87"/>
      <c r="J68" s="177"/>
      <c r="K68" s="177"/>
      <c r="L68" s="82"/>
      <c r="M68" s="41"/>
      <c r="N68" s="41"/>
      <c r="O68" s="41"/>
      <c r="P68" s="41"/>
      <c r="Q68" s="41"/>
      <c r="R68" s="41"/>
      <c r="S68" s="41"/>
      <c r="T68" s="41"/>
      <c r="U68" s="41"/>
      <c r="V68" s="41"/>
      <c r="W68" s="41"/>
      <c r="X68" s="41"/>
      <c r="Y68" s="41"/>
      <c r="Z68" s="41"/>
      <c r="AA68" s="41"/>
      <c r="AB68" s="41"/>
      <c r="AC68" s="41"/>
      <c r="AD68" s="41"/>
      <c r="AE68" s="41"/>
      <c r="AF68" s="41"/>
      <c r="AG68" s="41"/>
      <c r="AH68" s="41"/>
      <c r="AI68" s="41"/>
      <c r="AJ68" s="41"/>
      <c r="AK68" s="41"/>
      <c r="AL68" s="41"/>
      <c r="AM68" s="41"/>
      <c r="AN68" s="41"/>
      <c r="AO68" s="41"/>
      <c r="AP68" s="41"/>
      <c r="AQ68" s="41"/>
      <c r="AR68" s="41"/>
      <c r="AS68" s="41"/>
      <c r="AT68" s="41"/>
      <c r="AU68" s="41"/>
      <c r="AV68" s="41"/>
      <c r="AW68" s="41"/>
      <c r="AX68" s="41"/>
      <c r="AY68" s="41"/>
      <c r="AZ68" s="41"/>
      <c r="BA68" s="41"/>
      <c r="BB68" s="41"/>
      <c r="BC68" s="41"/>
      <c r="BD68" s="41"/>
      <c r="BE68" s="41"/>
      <c r="BF68" s="41"/>
    </row>
    <row r="69" spans="2:58" s="39" customFormat="1" ht="18" customHeight="1" x14ac:dyDescent="0.35">
      <c r="B69" s="42" t="s">
        <v>52</v>
      </c>
      <c r="C69" s="51">
        <v>56050</v>
      </c>
      <c r="D69" s="47" t="s">
        <v>84</v>
      </c>
      <c r="E69" s="179"/>
      <c r="F69" s="179"/>
      <c r="G69" s="179"/>
      <c r="H69" s="179"/>
      <c r="I69" s="111"/>
      <c r="J69" s="201"/>
      <c r="K69" s="201"/>
      <c r="L69" s="40"/>
      <c r="M69" s="41"/>
      <c r="N69" s="41"/>
      <c r="O69" s="41"/>
      <c r="P69" s="41"/>
      <c r="Q69" s="41"/>
      <c r="R69" s="41"/>
      <c r="S69" s="41"/>
      <c r="T69" s="41"/>
      <c r="U69" s="41"/>
      <c r="V69" s="41"/>
      <c r="W69" s="41"/>
      <c r="X69" s="41"/>
      <c r="Y69" s="41"/>
      <c r="Z69" s="41"/>
      <c r="AA69" s="41"/>
      <c r="AB69" s="41"/>
      <c r="AC69" s="41"/>
      <c r="AD69" s="41"/>
      <c r="AE69" s="41"/>
      <c r="AF69" s="41"/>
      <c r="AG69" s="41"/>
      <c r="AH69" s="41"/>
      <c r="AI69" s="41"/>
      <c r="AJ69" s="41"/>
      <c r="AK69" s="41"/>
      <c r="AL69" s="41"/>
      <c r="AM69" s="41"/>
      <c r="AN69" s="41"/>
      <c r="AO69" s="41"/>
      <c r="AP69" s="41"/>
      <c r="AQ69" s="41"/>
      <c r="AR69" s="41"/>
      <c r="AS69" s="41"/>
      <c r="AT69" s="41"/>
      <c r="AU69" s="41"/>
      <c r="AV69" s="41"/>
      <c r="AW69" s="41"/>
      <c r="AX69" s="41"/>
      <c r="AY69" s="41"/>
      <c r="AZ69" s="41"/>
      <c r="BA69" s="41"/>
      <c r="BB69" s="41"/>
      <c r="BC69" s="41"/>
      <c r="BD69" s="41"/>
      <c r="BE69" s="41"/>
      <c r="BF69" s="41"/>
    </row>
    <row r="70" spans="2:58" s="39" customFormat="1" ht="18" customHeight="1" x14ac:dyDescent="0.35">
      <c r="B70" s="53" t="s">
        <v>53</v>
      </c>
      <c r="C70" s="52">
        <v>56060</v>
      </c>
      <c r="D70" s="48" t="s">
        <v>83</v>
      </c>
      <c r="E70" s="196"/>
      <c r="F70" s="179"/>
      <c r="G70" s="179"/>
      <c r="H70" s="180">
        <f>SUM(G70)</f>
        <v>0</v>
      </c>
      <c r="I70" s="87"/>
      <c r="J70" s="177"/>
      <c r="K70" s="177"/>
      <c r="L70" s="82"/>
      <c r="M70" s="41"/>
      <c r="N70" s="41"/>
      <c r="O70" s="41"/>
      <c r="P70" s="41"/>
      <c r="Q70" s="41"/>
      <c r="R70" s="41"/>
      <c r="S70" s="41"/>
      <c r="T70" s="41"/>
      <c r="U70" s="41"/>
      <c r="V70" s="41"/>
      <c r="W70" s="41"/>
      <c r="X70" s="41"/>
      <c r="Y70" s="41"/>
      <c r="Z70" s="41"/>
      <c r="AA70" s="41"/>
      <c r="AB70" s="41"/>
      <c r="AC70" s="41"/>
      <c r="AD70" s="41"/>
      <c r="AE70" s="41"/>
      <c r="AF70" s="41"/>
      <c r="AG70" s="41"/>
      <c r="AH70" s="41"/>
      <c r="AI70" s="41"/>
      <c r="AJ70" s="41"/>
      <c r="AK70" s="41"/>
      <c r="AL70" s="41"/>
      <c r="AM70" s="41"/>
      <c r="AN70" s="41"/>
      <c r="AO70" s="41"/>
      <c r="AP70" s="41"/>
      <c r="AQ70" s="41"/>
      <c r="AR70" s="41"/>
      <c r="AS70" s="41"/>
      <c r="AT70" s="41"/>
      <c r="AU70" s="41"/>
      <c r="AV70" s="41"/>
      <c r="AW70" s="41"/>
      <c r="AX70" s="41"/>
      <c r="AY70" s="41"/>
      <c r="AZ70" s="41"/>
      <c r="BA70" s="41"/>
      <c r="BB70" s="41"/>
      <c r="BC70" s="41"/>
      <c r="BD70" s="41"/>
      <c r="BE70" s="41"/>
      <c r="BF70" s="41"/>
    </row>
    <row r="71" spans="2:58" s="39" customFormat="1" ht="18" customHeight="1" x14ac:dyDescent="0.35">
      <c r="B71" s="42" t="s">
        <v>54</v>
      </c>
      <c r="C71" s="51">
        <v>56070</v>
      </c>
      <c r="D71" s="47" t="s">
        <v>84</v>
      </c>
      <c r="E71" s="179"/>
      <c r="F71" s="179"/>
      <c r="G71" s="179"/>
      <c r="H71" s="179"/>
      <c r="I71" s="94"/>
      <c r="J71" s="188"/>
      <c r="K71" s="188"/>
      <c r="L71" s="40"/>
      <c r="M71" s="41"/>
      <c r="N71" s="41"/>
      <c r="O71" s="41"/>
      <c r="P71" s="41"/>
      <c r="Q71" s="41"/>
      <c r="R71" s="41"/>
      <c r="S71" s="41"/>
      <c r="T71" s="41"/>
      <c r="U71" s="41"/>
      <c r="V71" s="41"/>
      <c r="W71" s="41"/>
      <c r="X71" s="41"/>
      <c r="Y71" s="41"/>
      <c r="Z71" s="41"/>
      <c r="AA71" s="41"/>
      <c r="AB71" s="41"/>
      <c r="AC71" s="41"/>
      <c r="AD71" s="41"/>
      <c r="AE71" s="41"/>
      <c r="AF71" s="41"/>
      <c r="AG71" s="41"/>
      <c r="AH71" s="41"/>
      <c r="AI71" s="41"/>
      <c r="AJ71" s="41"/>
      <c r="AK71" s="41"/>
      <c r="AL71" s="41"/>
      <c r="AM71" s="41"/>
      <c r="AN71" s="41"/>
      <c r="AO71" s="41"/>
      <c r="AP71" s="41"/>
      <c r="AQ71" s="41"/>
      <c r="AR71" s="41"/>
      <c r="AS71" s="41"/>
      <c r="AT71" s="41"/>
      <c r="AU71" s="41"/>
      <c r="AV71" s="41"/>
      <c r="AW71" s="41"/>
      <c r="AX71" s="41"/>
      <c r="AY71" s="41"/>
      <c r="AZ71" s="41"/>
      <c r="BA71" s="41"/>
      <c r="BB71" s="41"/>
      <c r="BC71" s="41"/>
      <c r="BD71" s="41"/>
      <c r="BE71" s="41"/>
      <c r="BF71" s="41"/>
    </row>
    <row r="72" spans="2:58" s="39" customFormat="1" ht="18" customHeight="1" x14ac:dyDescent="0.35">
      <c r="B72" s="42" t="s">
        <v>55</v>
      </c>
      <c r="C72" s="51">
        <v>56090</v>
      </c>
      <c r="D72" s="98" t="s">
        <v>84</v>
      </c>
      <c r="E72" s="185"/>
      <c r="F72" s="185"/>
      <c r="G72" s="185"/>
      <c r="H72" s="185"/>
      <c r="I72" s="96"/>
      <c r="J72" s="192"/>
      <c r="K72" s="192"/>
      <c r="L72" s="40"/>
      <c r="M72" s="41"/>
      <c r="N72" s="41"/>
      <c r="O72" s="41"/>
      <c r="P72" s="41"/>
      <c r="Q72" s="41"/>
      <c r="R72" s="41"/>
      <c r="S72" s="41"/>
      <c r="T72" s="41"/>
      <c r="U72" s="41"/>
      <c r="V72" s="41"/>
      <c r="W72" s="41"/>
      <c r="X72" s="41"/>
      <c r="Y72" s="41"/>
      <c r="Z72" s="41"/>
      <c r="AA72" s="41"/>
      <c r="AB72" s="41"/>
      <c r="AC72" s="41"/>
      <c r="AD72" s="41"/>
      <c r="AE72" s="41"/>
      <c r="AF72" s="41"/>
      <c r="AG72" s="41"/>
      <c r="AH72" s="41"/>
      <c r="AI72" s="41"/>
      <c r="AJ72" s="41"/>
      <c r="AK72" s="41"/>
      <c r="AL72" s="41"/>
      <c r="AM72" s="41"/>
      <c r="AN72" s="41"/>
      <c r="AO72" s="41"/>
      <c r="AP72" s="41"/>
      <c r="AQ72" s="41"/>
      <c r="AR72" s="41"/>
      <c r="AS72" s="41"/>
      <c r="AT72" s="41"/>
      <c r="AU72" s="41"/>
      <c r="AV72" s="41"/>
      <c r="AW72" s="41"/>
      <c r="AX72" s="41"/>
      <c r="AY72" s="41"/>
      <c r="AZ72" s="41"/>
      <c r="BA72" s="41"/>
      <c r="BB72" s="41"/>
      <c r="BC72" s="41"/>
      <c r="BD72" s="41"/>
      <c r="BE72" s="41"/>
      <c r="BF72" s="41"/>
    </row>
    <row r="73" spans="2:58" s="39" customFormat="1" ht="18" customHeight="1" x14ac:dyDescent="0.35">
      <c r="B73" s="1" t="s">
        <v>238</v>
      </c>
      <c r="C73" s="81">
        <v>57000</v>
      </c>
      <c r="D73" s="86"/>
      <c r="E73" s="177"/>
      <c r="F73" s="177"/>
      <c r="G73" s="177"/>
      <c r="H73" s="177"/>
      <c r="I73" s="87"/>
      <c r="J73" s="177"/>
      <c r="K73" s="177"/>
      <c r="L73" s="82"/>
      <c r="M73" s="41"/>
      <c r="N73" s="41"/>
      <c r="O73" s="41"/>
      <c r="P73" s="41"/>
      <c r="Q73" s="41"/>
      <c r="R73" s="41"/>
      <c r="S73" s="41"/>
      <c r="T73" s="41"/>
      <c r="U73" s="41"/>
      <c r="V73" s="41"/>
      <c r="W73" s="41"/>
      <c r="X73" s="41"/>
      <c r="Y73" s="41"/>
      <c r="Z73" s="41"/>
      <c r="AA73" s="41"/>
      <c r="AB73" s="41"/>
      <c r="AC73" s="41"/>
      <c r="AD73" s="41"/>
      <c r="AE73" s="41"/>
      <c r="AF73" s="41"/>
      <c r="AG73" s="41"/>
      <c r="AH73" s="41"/>
      <c r="AI73" s="41"/>
      <c r="AJ73" s="41"/>
      <c r="AK73" s="41"/>
      <c r="AL73" s="41"/>
      <c r="AM73" s="41"/>
      <c r="AN73" s="41"/>
      <c r="AO73" s="41"/>
      <c r="AP73" s="41"/>
      <c r="AQ73" s="41"/>
      <c r="AR73" s="41"/>
      <c r="AS73" s="41"/>
      <c r="AT73" s="41"/>
      <c r="AU73" s="41"/>
      <c r="AV73" s="41"/>
      <c r="AW73" s="41"/>
      <c r="AX73" s="41"/>
      <c r="AY73" s="41"/>
      <c r="AZ73" s="41"/>
      <c r="BA73" s="41"/>
      <c r="BB73" s="41"/>
      <c r="BC73" s="41"/>
      <c r="BD73" s="41"/>
      <c r="BE73" s="41"/>
      <c r="BF73" s="41"/>
    </row>
    <row r="74" spans="2:58" s="39" customFormat="1" ht="18" customHeight="1" x14ac:dyDescent="0.35">
      <c r="B74" s="50" t="s">
        <v>56</v>
      </c>
      <c r="C74" s="47">
        <v>57010</v>
      </c>
      <c r="D74" s="84" t="s">
        <v>84</v>
      </c>
      <c r="E74" s="181"/>
      <c r="F74" s="181"/>
      <c r="G74" s="181"/>
      <c r="H74" s="181"/>
      <c r="I74" s="94"/>
      <c r="J74" s="188"/>
      <c r="K74" s="188"/>
      <c r="L74" s="40"/>
      <c r="M74" s="41"/>
      <c r="N74" s="41"/>
      <c r="O74" s="41"/>
      <c r="P74" s="41"/>
      <c r="Q74" s="41"/>
      <c r="R74" s="41"/>
      <c r="S74" s="41"/>
      <c r="T74" s="41"/>
      <c r="U74" s="41"/>
      <c r="V74" s="41"/>
      <c r="W74" s="41"/>
      <c r="X74" s="41"/>
      <c r="Y74" s="41"/>
      <c r="Z74" s="41"/>
      <c r="AA74" s="41"/>
      <c r="AB74" s="41"/>
      <c r="AC74" s="41"/>
      <c r="AD74" s="41"/>
      <c r="AE74" s="41"/>
      <c r="AF74" s="41"/>
      <c r="AG74" s="41"/>
      <c r="AH74" s="41"/>
      <c r="AI74" s="41"/>
      <c r="AJ74" s="41"/>
      <c r="AK74" s="41"/>
      <c r="AL74" s="41"/>
      <c r="AM74" s="41"/>
      <c r="AN74" s="41"/>
      <c r="AO74" s="41"/>
      <c r="AP74" s="41"/>
      <c r="AQ74" s="41"/>
      <c r="AR74" s="41"/>
      <c r="AS74" s="41"/>
      <c r="AT74" s="41"/>
      <c r="AU74" s="41"/>
      <c r="AV74" s="41"/>
      <c r="AW74" s="41"/>
      <c r="AX74" s="41"/>
      <c r="AY74" s="41"/>
      <c r="AZ74" s="41"/>
      <c r="BA74" s="41"/>
      <c r="BB74" s="41"/>
      <c r="BC74" s="41"/>
      <c r="BD74" s="41"/>
      <c r="BE74" s="41"/>
      <c r="BF74" s="41"/>
    </row>
    <row r="75" spans="2:58" s="39" customFormat="1" ht="18" customHeight="1" x14ac:dyDescent="0.35">
      <c r="B75" s="50" t="s">
        <v>57</v>
      </c>
      <c r="C75" s="47">
        <v>57020</v>
      </c>
      <c r="D75" s="47" t="s">
        <v>84</v>
      </c>
      <c r="E75" s="179"/>
      <c r="F75" s="179"/>
      <c r="G75" s="179"/>
      <c r="H75" s="179"/>
      <c r="I75" s="96"/>
      <c r="J75" s="192"/>
      <c r="K75" s="192"/>
      <c r="L75" s="40"/>
      <c r="M75" s="41"/>
      <c r="N75" s="41"/>
      <c r="O75" s="41"/>
      <c r="P75" s="41"/>
      <c r="Q75" s="41"/>
      <c r="R75" s="41"/>
      <c r="S75" s="41"/>
      <c r="T75" s="41"/>
      <c r="U75" s="41"/>
      <c r="V75" s="41"/>
      <c r="W75" s="41"/>
      <c r="X75" s="41"/>
      <c r="Y75" s="41"/>
      <c r="Z75" s="41"/>
      <c r="AA75" s="41"/>
      <c r="AB75" s="41"/>
      <c r="AC75" s="41"/>
      <c r="AD75" s="41"/>
      <c r="AE75" s="41"/>
      <c r="AF75" s="41"/>
      <c r="AG75" s="41"/>
      <c r="AH75" s="41"/>
      <c r="AI75" s="41"/>
      <c r="AJ75" s="41"/>
      <c r="AK75" s="41"/>
      <c r="AL75" s="41"/>
      <c r="AM75" s="41"/>
      <c r="AN75" s="41"/>
      <c r="AO75" s="41"/>
      <c r="AP75" s="41"/>
      <c r="AQ75" s="41"/>
      <c r="AR75" s="41"/>
      <c r="AS75" s="41"/>
      <c r="AT75" s="41"/>
      <c r="AU75" s="41"/>
      <c r="AV75" s="41"/>
      <c r="AW75" s="41"/>
      <c r="AX75" s="41"/>
      <c r="AY75" s="41"/>
      <c r="AZ75" s="41"/>
      <c r="BA75" s="41"/>
      <c r="BB75" s="41"/>
      <c r="BC75" s="41"/>
      <c r="BD75" s="41"/>
      <c r="BE75" s="41"/>
      <c r="BF75" s="41"/>
    </row>
    <row r="76" spans="2:58" s="39" customFormat="1" ht="18" customHeight="1" x14ac:dyDescent="0.35">
      <c r="B76" s="49" t="s">
        <v>58</v>
      </c>
      <c r="C76" s="48">
        <v>57030</v>
      </c>
      <c r="D76" s="48" t="s">
        <v>81</v>
      </c>
      <c r="E76" s="196"/>
      <c r="F76" s="179"/>
      <c r="G76" s="179"/>
      <c r="H76" s="180">
        <f>SUM(G76)</f>
        <v>0</v>
      </c>
      <c r="I76" s="87"/>
      <c r="J76" s="177"/>
      <c r="K76" s="177"/>
      <c r="L76" s="82"/>
      <c r="M76" s="41"/>
      <c r="N76" s="41"/>
      <c r="O76" s="41"/>
      <c r="P76" s="41"/>
      <c r="Q76" s="41"/>
      <c r="R76" s="41"/>
      <c r="S76" s="41"/>
      <c r="T76" s="41"/>
      <c r="U76" s="41"/>
      <c r="V76" s="41"/>
      <c r="W76" s="41"/>
      <c r="X76" s="41"/>
      <c r="Y76" s="41"/>
      <c r="Z76" s="41"/>
      <c r="AA76" s="41"/>
      <c r="AB76" s="41"/>
      <c r="AC76" s="41"/>
      <c r="AD76" s="41"/>
      <c r="AE76" s="41"/>
      <c r="AF76" s="41"/>
      <c r="AG76" s="41"/>
      <c r="AH76" s="41"/>
      <c r="AI76" s="41"/>
      <c r="AJ76" s="41"/>
      <c r="AK76" s="41"/>
      <c r="AL76" s="41"/>
      <c r="AM76" s="41"/>
      <c r="AN76" s="41"/>
      <c r="AO76" s="41"/>
      <c r="AP76" s="41"/>
      <c r="AQ76" s="41"/>
      <c r="AR76" s="41"/>
      <c r="AS76" s="41"/>
      <c r="AT76" s="41"/>
      <c r="AU76" s="41"/>
      <c r="AV76" s="41"/>
      <c r="AW76" s="41"/>
      <c r="AX76" s="41"/>
      <c r="AY76" s="41"/>
      <c r="AZ76" s="41"/>
      <c r="BA76" s="41"/>
      <c r="BB76" s="41"/>
      <c r="BC76" s="41"/>
      <c r="BD76" s="41"/>
      <c r="BE76" s="41"/>
      <c r="BF76" s="41"/>
    </row>
    <row r="77" spans="2:58" s="39" customFormat="1" ht="18" customHeight="1" x14ac:dyDescent="0.35">
      <c r="B77" s="53" t="s">
        <v>59</v>
      </c>
      <c r="C77" s="52">
        <v>57040</v>
      </c>
      <c r="D77" s="48" t="s">
        <v>83</v>
      </c>
      <c r="E77" s="196"/>
      <c r="F77" s="179"/>
      <c r="G77" s="179"/>
      <c r="H77" s="180">
        <f>SUM(G77)</f>
        <v>0</v>
      </c>
      <c r="I77" s="87"/>
      <c r="J77" s="177"/>
      <c r="K77" s="177"/>
      <c r="L77" s="82"/>
      <c r="M77" s="41"/>
      <c r="N77" s="41"/>
      <c r="O77" s="41"/>
      <c r="P77" s="41"/>
      <c r="Q77" s="41"/>
      <c r="R77" s="41"/>
      <c r="S77" s="41"/>
      <c r="T77" s="41"/>
      <c r="U77" s="41"/>
      <c r="V77" s="41"/>
      <c r="W77" s="41"/>
      <c r="X77" s="41"/>
      <c r="Y77" s="41"/>
      <c r="Z77" s="41"/>
      <c r="AA77" s="41"/>
      <c r="AB77" s="41"/>
      <c r="AC77" s="41"/>
      <c r="AD77" s="41"/>
      <c r="AE77" s="41"/>
      <c r="AF77" s="41"/>
      <c r="AG77" s="41"/>
      <c r="AH77" s="41"/>
      <c r="AI77" s="41"/>
      <c r="AJ77" s="41"/>
      <c r="AK77" s="41"/>
      <c r="AL77" s="41"/>
      <c r="AM77" s="41"/>
      <c r="AN77" s="41"/>
      <c r="AO77" s="41"/>
      <c r="AP77" s="41"/>
      <c r="AQ77" s="41"/>
      <c r="AR77" s="41"/>
      <c r="AS77" s="41"/>
      <c r="AT77" s="41"/>
      <c r="AU77" s="41"/>
      <c r="AV77" s="41"/>
      <c r="AW77" s="41"/>
      <c r="AX77" s="41"/>
      <c r="AY77" s="41"/>
      <c r="AZ77" s="41"/>
      <c r="BA77" s="41"/>
      <c r="BB77" s="41"/>
      <c r="BC77" s="41"/>
      <c r="BD77" s="41"/>
      <c r="BE77" s="41"/>
      <c r="BF77" s="41"/>
    </row>
    <row r="78" spans="2:58" s="39" customFormat="1" ht="18" customHeight="1" x14ac:dyDescent="0.35">
      <c r="B78" s="42" t="s">
        <v>60</v>
      </c>
      <c r="C78" s="51">
        <v>57050</v>
      </c>
      <c r="D78" s="47" t="s">
        <v>84</v>
      </c>
      <c r="E78" s="179"/>
      <c r="F78" s="179"/>
      <c r="G78" s="179"/>
      <c r="H78" s="179"/>
      <c r="I78" s="111"/>
      <c r="J78" s="201"/>
      <c r="K78" s="201"/>
      <c r="L78" s="40"/>
      <c r="M78" s="41"/>
      <c r="N78" s="41"/>
      <c r="O78" s="41"/>
      <c r="P78" s="41"/>
      <c r="Q78" s="41"/>
      <c r="R78" s="41"/>
      <c r="S78" s="41"/>
      <c r="T78" s="41"/>
      <c r="U78" s="41"/>
      <c r="V78" s="41"/>
      <c r="W78" s="41"/>
      <c r="X78" s="41"/>
      <c r="Y78" s="41"/>
      <c r="Z78" s="41"/>
      <c r="AA78" s="41"/>
      <c r="AB78" s="41"/>
      <c r="AC78" s="41"/>
      <c r="AD78" s="41"/>
      <c r="AE78" s="41"/>
      <c r="AF78" s="41"/>
      <c r="AG78" s="41"/>
      <c r="AH78" s="41"/>
      <c r="AI78" s="41"/>
      <c r="AJ78" s="41"/>
      <c r="AK78" s="41"/>
      <c r="AL78" s="41"/>
      <c r="AM78" s="41"/>
      <c r="AN78" s="41"/>
      <c r="AO78" s="41"/>
      <c r="AP78" s="41"/>
      <c r="AQ78" s="41"/>
      <c r="AR78" s="41"/>
      <c r="AS78" s="41"/>
      <c r="AT78" s="41"/>
      <c r="AU78" s="41"/>
      <c r="AV78" s="41"/>
      <c r="AW78" s="41"/>
      <c r="AX78" s="41"/>
      <c r="AY78" s="41"/>
      <c r="AZ78" s="41"/>
      <c r="BA78" s="41"/>
      <c r="BB78" s="41"/>
      <c r="BC78" s="41"/>
      <c r="BD78" s="41"/>
      <c r="BE78" s="41"/>
      <c r="BF78" s="41"/>
    </row>
    <row r="79" spans="2:58" s="39" customFormat="1" ht="18" customHeight="1" x14ac:dyDescent="0.35">
      <c r="B79" s="53" t="s">
        <v>61</v>
      </c>
      <c r="C79" s="52">
        <v>57060</v>
      </c>
      <c r="D79" s="48" t="s">
        <v>83</v>
      </c>
      <c r="E79" s="196"/>
      <c r="F79" s="179"/>
      <c r="G79" s="179"/>
      <c r="H79" s="180">
        <f>SUM(G79)</f>
        <v>0</v>
      </c>
      <c r="I79" s="87"/>
      <c r="J79" s="177"/>
      <c r="K79" s="177"/>
      <c r="L79" s="82"/>
      <c r="M79" s="41"/>
      <c r="N79" s="41"/>
      <c r="O79" s="41"/>
      <c r="P79" s="41"/>
      <c r="Q79" s="41"/>
      <c r="R79" s="41"/>
      <c r="S79" s="41"/>
      <c r="T79" s="41"/>
      <c r="U79" s="41"/>
      <c r="V79" s="41"/>
      <c r="W79" s="41"/>
      <c r="X79" s="41"/>
      <c r="Y79" s="41"/>
      <c r="Z79" s="41"/>
      <c r="AA79" s="41"/>
      <c r="AB79" s="41"/>
      <c r="AC79" s="41"/>
      <c r="AD79" s="41"/>
      <c r="AE79" s="41"/>
      <c r="AF79" s="41"/>
      <c r="AG79" s="41"/>
      <c r="AH79" s="41"/>
      <c r="AI79" s="41"/>
      <c r="AJ79" s="41"/>
      <c r="AK79" s="41"/>
      <c r="AL79" s="41"/>
      <c r="AM79" s="41"/>
      <c r="AN79" s="41"/>
      <c r="AO79" s="41"/>
      <c r="AP79" s="41"/>
      <c r="AQ79" s="41"/>
      <c r="AR79" s="41"/>
      <c r="AS79" s="41"/>
      <c r="AT79" s="41"/>
      <c r="AU79" s="41"/>
      <c r="AV79" s="41"/>
      <c r="AW79" s="41"/>
      <c r="AX79" s="41"/>
      <c r="AY79" s="41"/>
      <c r="AZ79" s="41"/>
      <c r="BA79" s="41"/>
      <c r="BB79" s="41"/>
      <c r="BC79" s="41"/>
      <c r="BD79" s="41"/>
      <c r="BE79" s="41"/>
      <c r="BF79" s="41"/>
    </row>
    <row r="80" spans="2:58" s="39" customFormat="1" ht="18" customHeight="1" x14ac:dyDescent="0.35">
      <c r="B80" s="42" t="s">
        <v>62</v>
      </c>
      <c r="C80" s="51">
        <v>57070</v>
      </c>
      <c r="D80" s="47" t="s">
        <v>84</v>
      </c>
      <c r="E80" s="179"/>
      <c r="F80" s="179"/>
      <c r="G80" s="179"/>
      <c r="H80" s="179"/>
      <c r="I80" s="111"/>
      <c r="J80" s="201"/>
      <c r="K80" s="201"/>
      <c r="L80" s="40"/>
      <c r="M80" s="41"/>
      <c r="N80" s="41"/>
      <c r="O80" s="41"/>
      <c r="P80" s="41"/>
      <c r="Q80" s="41"/>
      <c r="R80" s="41"/>
      <c r="S80" s="41"/>
      <c r="T80" s="41"/>
      <c r="U80" s="41"/>
      <c r="V80" s="41"/>
      <c r="W80" s="41"/>
      <c r="X80" s="41"/>
      <c r="Y80" s="41"/>
      <c r="Z80" s="41"/>
      <c r="AA80" s="41"/>
      <c r="AB80" s="41"/>
      <c r="AC80" s="41"/>
      <c r="AD80" s="41"/>
      <c r="AE80" s="41"/>
      <c r="AF80" s="41"/>
      <c r="AG80" s="41"/>
      <c r="AH80" s="41"/>
      <c r="AI80" s="41"/>
      <c r="AJ80" s="41"/>
      <c r="AK80" s="41"/>
      <c r="AL80" s="41"/>
      <c r="AM80" s="41"/>
      <c r="AN80" s="41"/>
      <c r="AO80" s="41"/>
      <c r="AP80" s="41"/>
      <c r="AQ80" s="41"/>
      <c r="AR80" s="41"/>
      <c r="AS80" s="41"/>
      <c r="AT80" s="41"/>
      <c r="AU80" s="41"/>
      <c r="AV80" s="41"/>
      <c r="AW80" s="41"/>
      <c r="AX80" s="41"/>
      <c r="AY80" s="41"/>
      <c r="AZ80" s="41"/>
      <c r="BA80" s="41"/>
      <c r="BB80" s="41"/>
      <c r="BC80" s="41"/>
      <c r="BD80" s="41"/>
      <c r="BE80" s="41"/>
      <c r="BF80" s="41"/>
    </row>
    <row r="81" spans="2:58" s="39" customFormat="1" ht="18" customHeight="1" x14ac:dyDescent="0.35">
      <c r="B81" s="53" t="s">
        <v>63</v>
      </c>
      <c r="C81" s="52">
        <v>57090</v>
      </c>
      <c r="D81" s="83" t="s">
        <v>83</v>
      </c>
      <c r="E81" s="194"/>
      <c r="F81" s="185"/>
      <c r="G81" s="185"/>
      <c r="H81" s="195">
        <f>SUM(G81)</f>
        <v>0</v>
      </c>
      <c r="I81" s="87"/>
      <c r="J81" s="177"/>
      <c r="K81" s="177"/>
      <c r="L81" s="82"/>
      <c r="M81" s="41"/>
      <c r="N81" s="41"/>
      <c r="O81" s="41"/>
      <c r="P81" s="41"/>
      <c r="Q81" s="41"/>
      <c r="R81" s="41"/>
      <c r="S81" s="41"/>
      <c r="T81" s="41"/>
      <c r="U81" s="41"/>
      <c r="V81" s="41"/>
      <c r="W81" s="41"/>
      <c r="X81" s="41"/>
      <c r="Y81" s="41"/>
      <c r="Z81" s="41"/>
      <c r="AA81" s="41"/>
      <c r="AB81" s="41"/>
      <c r="AC81" s="41"/>
      <c r="AD81" s="41"/>
      <c r="AE81" s="41"/>
      <c r="AF81" s="41"/>
      <c r="AG81" s="41"/>
      <c r="AH81" s="41"/>
      <c r="AI81" s="41"/>
      <c r="AJ81" s="41"/>
      <c r="AK81" s="41"/>
      <c r="AL81" s="41"/>
      <c r="AM81" s="41"/>
      <c r="AN81" s="41"/>
      <c r="AO81" s="41"/>
      <c r="AP81" s="41"/>
      <c r="AQ81" s="41"/>
      <c r="AR81" s="41"/>
      <c r="AS81" s="41"/>
      <c r="AT81" s="41"/>
      <c r="AU81" s="41"/>
      <c r="AV81" s="41"/>
      <c r="AW81" s="41"/>
      <c r="AX81" s="41"/>
      <c r="AY81" s="41"/>
      <c r="AZ81" s="41"/>
      <c r="BA81" s="41"/>
      <c r="BB81" s="41"/>
      <c r="BC81" s="41"/>
      <c r="BD81" s="41"/>
      <c r="BE81" s="41"/>
      <c r="BF81" s="41"/>
    </row>
    <row r="82" spans="2:58" s="39" customFormat="1" ht="18" customHeight="1" x14ac:dyDescent="0.35">
      <c r="B82" s="1" t="s">
        <v>239</v>
      </c>
      <c r="C82" s="81">
        <v>58000</v>
      </c>
      <c r="D82" s="101"/>
      <c r="E82" s="187"/>
      <c r="F82" s="187"/>
      <c r="G82" s="187"/>
      <c r="H82" s="187"/>
      <c r="I82" s="102"/>
      <c r="J82" s="187"/>
      <c r="K82" s="187"/>
      <c r="L82" s="82"/>
      <c r="M82" s="41"/>
      <c r="N82" s="41"/>
      <c r="O82" s="41"/>
      <c r="P82" s="41"/>
      <c r="Q82" s="41"/>
      <c r="R82" s="41"/>
      <c r="S82" s="41"/>
      <c r="T82" s="41"/>
      <c r="U82" s="41"/>
      <c r="V82" s="41"/>
      <c r="W82" s="41"/>
      <c r="X82" s="41"/>
      <c r="Y82" s="41"/>
      <c r="Z82" s="41"/>
      <c r="AA82" s="41"/>
      <c r="AB82" s="41"/>
      <c r="AC82" s="41"/>
      <c r="AD82" s="41"/>
      <c r="AE82" s="41"/>
      <c r="AF82" s="41"/>
      <c r="AG82" s="41"/>
      <c r="AH82" s="41"/>
      <c r="AI82" s="41"/>
      <c r="AJ82" s="41"/>
      <c r="AK82" s="41"/>
      <c r="AL82" s="41"/>
      <c r="AM82" s="41"/>
      <c r="AN82" s="41"/>
      <c r="AO82" s="41"/>
      <c r="AP82" s="41"/>
      <c r="AQ82" s="41"/>
      <c r="AR82" s="41"/>
      <c r="AS82" s="41"/>
      <c r="AT82" s="41"/>
      <c r="AU82" s="41"/>
      <c r="AV82" s="41"/>
      <c r="AW82" s="41"/>
      <c r="AX82" s="41"/>
      <c r="AY82" s="41"/>
      <c r="AZ82" s="41"/>
      <c r="BA82" s="41"/>
      <c r="BB82" s="41"/>
      <c r="BC82" s="41"/>
      <c r="BD82" s="41"/>
      <c r="BE82" s="41"/>
      <c r="BF82" s="41"/>
    </row>
    <row r="83" spans="2:58" s="39" customFormat="1" ht="18" customHeight="1" x14ac:dyDescent="0.35">
      <c r="B83" s="49" t="s">
        <v>64</v>
      </c>
      <c r="C83" s="48">
        <v>58010</v>
      </c>
      <c r="D83" s="100" t="s">
        <v>83</v>
      </c>
      <c r="E83" s="197"/>
      <c r="F83" s="181"/>
      <c r="G83" s="181"/>
      <c r="H83" s="198">
        <f>SUM(G83)</f>
        <v>0</v>
      </c>
      <c r="I83" s="87"/>
      <c r="J83" s="177"/>
      <c r="K83" s="177"/>
      <c r="L83" s="82"/>
      <c r="M83" s="41"/>
      <c r="N83" s="41"/>
      <c r="O83" s="41"/>
      <c r="P83" s="41"/>
      <c r="Q83" s="41"/>
      <c r="R83" s="41"/>
      <c r="S83" s="41"/>
      <c r="T83" s="41"/>
      <c r="U83" s="41"/>
      <c r="V83" s="41"/>
      <c r="W83" s="41"/>
      <c r="X83" s="41"/>
      <c r="Y83" s="41"/>
      <c r="Z83" s="41"/>
      <c r="AA83" s="41"/>
      <c r="AB83" s="41"/>
      <c r="AC83" s="41"/>
      <c r="AD83" s="41"/>
      <c r="AE83" s="41"/>
      <c r="AF83" s="41"/>
      <c r="AG83" s="41"/>
      <c r="AH83" s="41"/>
      <c r="AI83" s="41"/>
      <c r="AJ83" s="41"/>
      <c r="AK83" s="41"/>
      <c r="AL83" s="41"/>
      <c r="AM83" s="41"/>
      <c r="AN83" s="41"/>
      <c r="AO83" s="41"/>
      <c r="AP83" s="41"/>
      <c r="AQ83" s="41"/>
      <c r="AR83" s="41"/>
      <c r="AS83" s="41"/>
      <c r="AT83" s="41"/>
      <c r="AU83" s="41"/>
      <c r="AV83" s="41"/>
      <c r="AW83" s="41"/>
      <c r="AX83" s="41"/>
      <c r="AY83" s="41"/>
      <c r="AZ83" s="41"/>
      <c r="BA83" s="41"/>
      <c r="BB83" s="41"/>
      <c r="BC83" s="41"/>
      <c r="BD83" s="41"/>
      <c r="BE83" s="41"/>
      <c r="BF83" s="41"/>
    </row>
    <row r="84" spans="2:58" s="39" customFormat="1" ht="18" customHeight="1" x14ac:dyDescent="0.35">
      <c r="B84" s="42" t="s">
        <v>65</v>
      </c>
      <c r="C84" s="51">
        <v>58020</v>
      </c>
      <c r="D84" s="47" t="s">
        <v>84</v>
      </c>
      <c r="E84" s="179"/>
      <c r="F84" s="179"/>
      <c r="G84" s="179"/>
      <c r="H84" s="179"/>
      <c r="I84" s="94"/>
      <c r="J84" s="188"/>
      <c r="K84" s="188"/>
      <c r="L84" s="40"/>
      <c r="M84" s="41"/>
      <c r="N84" s="41"/>
      <c r="O84" s="41"/>
      <c r="P84" s="41"/>
      <c r="Q84" s="41"/>
      <c r="R84" s="41"/>
      <c r="S84" s="41"/>
      <c r="T84" s="41"/>
      <c r="U84" s="41"/>
      <c r="V84" s="41"/>
      <c r="W84" s="41"/>
      <c r="X84" s="41"/>
      <c r="Y84" s="41"/>
      <c r="Z84" s="41"/>
      <c r="AA84" s="41"/>
      <c r="AB84" s="41"/>
      <c r="AC84" s="41"/>
      <c r="AD84" s="41"/>
      <c r="AE84" s="41"/>
      <c r="AF84" s="41"/>
      <c r="AG84" s="41"/>
      <c r="AH84" s="41"/>
      <c r="AI84" s="41"/>
      <c r="AJ84" s="41"/>
      <c r="AK84" s="41"/>
      <c r="AL84" s="41"/>
      <c r="AM84" s="41"/>
      <c r="AN84" s="41"/>
      <c r="AO84" s="41"/>
      <c r="AP84" s="41"/>
      <c r="AQ84" s="41"/>
      <c r="AR84" s="41"/>
      <c r="AS84" s="41"/>
      <c r="AT84" s="41"/>
      <c r="AU84" s="41"/>
      <c r="AV84" s="41"/>
      <c r="AW84" s="41"/>
      <c r="AX84" s="41"/>
      <c r="AY84" s="41"/>
      <c r="AZ84" s="41"/>
      <c r="BA84" s="41"/>
      <c r="BB84" s="41"/>
      <c r="BC84" s="41"/>
      <c r="BD84" s="41"/>
      <c r="BE84" s="41"/>
      <c r="BF84" s="41"/>
    </row>
    <row r="85" spans="2:58" s="39" customFormat="1" ht="18" customHeight="1" x14ac:dyDescent="0.35">
      <c r="B85" s="42" t="s">
        <v>66</v>
      </c>
      <c r="C85" s="51">
        <v>58030</v>
      </c>
      <c r="D85" s="47" t="s">
        <v>84</v>
      </c>
      <c r="E85" s="179"/>
      <c r="F85" s="179"/>
      <c r="G85" s="179"/>
      <c r="H85" s="179"/>
      <c r="I85" s="45"/>
      <c r="J85" s="190"/>
      <c r="K85" s="190"/>
      <c r="L85" s="40"/>
      <c r="M85" s="41"/>
      <c r="N85" s="41"/>
      <c r="O85" s="41"/>
      <c r="P85" s="41"/>
      <c r="Q85" s="41"/>
      <c r="R85" s="41"/>
      <c r="S85" s="41"/>
      <c r="T85" s="41"/>
      <c r="U85" s="41"/>
      <c r="V85" s="41"/>
      <c r="W85" s="41"/>
      <c r="X85" s="41"/>
      <c r="Y85" s="41"/>
      <c r="Z85" s="41"/>
      <c r="AA85" s="41"/>
      <c r="AB85" s="41"/>
      <c r="AC85" s="41"/>
      <c r="AD85" s="41"/>
      <c r="AE85" s="41"/>
      <c r="AF85" s="41"/>
      <c r="AG85" s="41"/>
      <c r="AH85" s="41"/>
      <c r="AI85" s="41"/>
      <c r="AJ85" s="41"/>
      <c r="AK85" s="41"/>
      <c r="AL85" s="41"/>
      <c r="AM85" s="41"/>
      <c r="AN85" s="41"/>
      <c r="AO85" s="41"/>
      <c r="AP85" s="41"/>
      <c r="AQ85" s="41"/>
      <c r="AR85" s="41"/>
      <c r="AS85" s="41"/>
      <c r="AT85" s="41"/>
      <c r="AU85" s="41"/>
      <c r="AV85" s="41"/>
      <c r="AW85" s="41"/>
      <c r="AX85" s="41"/>
      <c r="AY85" s="41"/>
      <c r="AZ85" s="41"/>
      <c r="BA85" s="41"/>
      <c r="BB85" s="41"/>
      <c r="BC85" s="41"/>
      <c r="BD85" s="41"/>
      <c r="BE85" s="41"/>
      <c r="BF85" s="41"/>
    </row>
    <row r="86" spans="2:58" s="39" customFormat="1" ht="18" customHeight="1" x14ac:dyDescent="0.35">
      <c r="B86" s="42" t="s">
        <v>67</v>
      </c>
      <c r="C86" s="51">
        <v>58040</v>
      </c>
      <c r="D86" s="47" t="s">
        <v>84</v>
      </c>
      <c r="E86" s="179"/>
      <c r="F86" s="179"/>
      <c r="G86" s="179"/>
      <c r="H86" s="179"/>
      <c r="I86" s="45"/>
      <c r="J86" s="190"/>
      <c r="K86" s="190"/>
      <c r="L86" s="40"/>
      <c r="M86" s="41"/>
      <c r="N86" s="41"/>
      <c r="O86" s="41"/>
      <c r="P86" s="41"/>
      <c r="Q86" s="41"/>
      <c r="R86" s="41"/>
      <c r="S86" s="41"/>
      <c r="T86" s="41"/>
      <c r="U86" s="41"/>
      <c r="V86" s="41"/>
      <c r="W86" s="41"/>
      <c r="X86" s="41"/>
      <c r="Y86" s="41"/>
      <c r="Z86" s="41"/>
      <c r="AA86" s="41"/>
      <c r="AB86" s="41"/>
      <c r="AC86" s="41"/>
      <c r="AD86" s="41"/>
      <c r="AE86" s="41"/>
      <c r="AF86" s="41"/>
      <c r="AG86" s="41"/>
      <c r="AH86" s="41"/>
      <c r="AI86" s="41"/>
      <c r="AJ86" s="41"/>
      <c r="AK86" s="41"/>
      <c r="AL86" s="41"/>
      <c r="AM86" s="41"/>
      <c r="AN86" s="41"/>
      <c r="AO86" s="41"/>
      <c r="AP86" s="41"/>
      <c r="AQ86" s="41"/>
      <c r="AR86" s="41"/>
      <c r="AS86" s="41"/>
      <c r="AT86" s="41"/>
      <c r="AU86" s="41"/>
      <c r="AV86" s="41"/>
      <c r="AW86" s="41"/>
      <c r="AX86" s="41"/>
      <c r="AY86" s="41"/>
      <c r="AZ86" s="41"/>
      <c r="BA86" s="41"/>
      <c r="BB86" s="41"/>
      <c r="BC86" s="41"/>
      <c r="BD86" s="41"/>
      <c r="BE86" s="41"/>
      <c r="BF86" s="41"/>
    </row>
    <row r="87" spans="2:58" s="39" customFormat="1" ht="18" customHeight="1" x14ac:dyDescent="0.35">
      <c r="B87" s="42" t="s">
        <v>68</v>
      </c>
      <c r="C87" s="51">
        <v>58050</v>
      </c>
      <c r="D87" s="47" t="s">
        <v>84</v>
      </c>
      <c r="E87" s="179"/>
      <c r="F87" s="179"/>
      <c r="G87" s="179"/>
      <c r="H87" s="179"/>
      <c r="I87" s="45"/>
      <c r="J87" s="190"/>
      <c r="K87" s="190"/>
      <c r="L87" s="40"/>
      <c r="M87" s="41"/>
      <c r="N87" s="41"/>
      <c r="O87" s="41"/>
      <c r="P87" s="41"/>
      <c r="Q87" s="41"/>
      <c r="R87" s="41"/>
      <c r="S87" s="41"/>
      <c r="T87" s="41"/>
      <c r="U87" s="41"/>
      <c r="V87" s="41"/>
      <c r="W87" s="41"/>
      <c r="X87" s="41"/>
      <c r="Y87" s="41"/>
      <c r="Z87" s="41"/>
      <c r="AA87" s="41"/>
      <c r="AB87" s="41"/>
      <c r="AC87" s="41"/>
      <c r="AD87" s="41"/>
      <c r="AE87" s="41"/>
      <c r="AF87" s="41"/>
      <c r="AG87" s="41"/>
      <c r="AH87" s="41"/>
      <c r="AI87" s="41"/>
      <c r="AJ87" s="41"/>
      <c r="AK87" s="41"/>
      <c r="AL87" s="41"/>
      <c r="AM87" s="41"/>
      <c r="AN87" s="41"/>
      <c r="AO87" s="41"/>
      <c r="AP87" s="41"/>
      <c r="AQ87" s="41"/>
      <c r="AR87" s="41"/>
      <c r="AS87" s="41"/>
      <c r="AT87" s="41"/>
      <c r="AU87" s="41"/>
      <c r="AV87" s="41"/>
      <c r="AW87" s="41"/>
      <c r="AX87" s="41"/>
      <c r="AY87" s="41"/>
      <c r="AZ87" s="41"/>
      <c r="BA87" s="41"/>
      <c r="BB87" s="41"/>
      <c r="BC87" s="41"/>
      <c r="BD87" s="41"/>
      <c r="BE87" s="41"/>
      <c r="BF87" s="41"/>
    </row>
    <row r="88" spans="2:58" s="39" customFormat="1" ht="18" customHeight="1" x14ac:dyDescent="0.35">
      <c r="B88" s="42" t="s">
        <v>69</v>
      </c>
      <c r="C88" s="51">
        <v>58060</v>
      </c>
      <c r="D88" s="47" t="s">
        <v>84</v>
      </c>
      <c r="E88" s="179"/>
      <c r="F88" s="179"/>
      <c r="G88" s="179"/>
      <c r="H88" s="179"/>
      <c r="I88" s="45"/>
      <c r="J88" s="190"/>
      <c r="K88" s="190"/>
      <c r="L88" s="40"/>
      <c r="M88" s="41"/>
      <c r="N88" s="41"/>
      <c r="O88" s="41"/>
      <c r="P88" s="41"/>
      <c r="Q88" s="41"/>
      <c r="R88" s="41"/>
      <c r="S88" s="41"/>
      <c r="T88" s="41"/>
      <c r="U88" s="41"/>
      <c r="V88" s="41"/>
      <c r="W88" s="41"/>
      <c r="X88" s="41"/>
      <c r="Y88" s="41"/>
      <c r="Z88" s="41"/>
      <c r="AA88" s="41"/>
      <c r="AB88" s="41"/>
      <c r="AC88" s="41"/>
      <c r="AD88" s="41"/>
      <c r="AE88" s="41"/>
      <c r="AF88" s="41"/>
      <c r="AG88" s="41"/>
      <c r="AH88" s="41"/>
      <c r="AI88" s="41"/>
      <c r="AJ88" s="41"/>
      <c r="AK88" s="41"/>
      <c r="AL88" s="41"/>
      <c r="AM88" s="41"/>
      <c r="AN88" s="41"/>
      <c r="AO88" s="41"/>
      <c r="AP88" s="41"/>
      <c r="AQ88" s="41"/>
      <c r="AR88" s="41"/>
      <c r="AS88" s="41"/>
      <c r="AT88" s="41"/>
      <c r="AU88" s="41"/>
      <c r="AV88" s="41"/>
      <c r="AW88" s="41"/>
      <c r="AX88" s="41"/>
      <c r="AY88" s="41"/>
      <c r="AZ88" s="41"/>
      <c r="BA88" s="41"/>
      <c r="BB88" s="41"/>
      <c r="BC88" s="41"/>
      <c r="BD88" s="41"/>
      <c r="BE88" s="41"/>
      <c r="BF88" s="41"/>
    </row>
    <row r="89" spans="2:58" s="39" customFormat="1" ht="18" customHeight="1" x14ac:dyDescent="0.35">
      <c r="B89" s="42" t="s">
        <v>70</v>
      </c>
      <c r="C89" s="51">
        <v>58070</v>
      </c>
      <c r="D89" s="47" t="s">
        <v>84</v>
      </c>
      <c r="E89" s="179"/>
      <c r="F89" s="179"/>
      <c r="G89" s="179"/>
      <c r="H89" s="179"/>
      <c r="I89" s="45"/>
      <c r="J89" s="190"/>
      <c r="K89" s="190"/>
      <c r="L89" s="40"/>
      <c r="M89" s="41"/>
      <c r="N89" s="41"/>
      <c r="O89" s="41"/>
      <c r="P89" s="41"/>
      <c r="Q89" s="41"/>
      <c r="R89" s="41"/>
      <c r="S89" s="41"/>
      <c r="T89" s="41"/>
      <c r="U89" s="41"/>
      <c r="V89" s="41"/>
      <c r="W89" s="41"/>
      <c r="X89" s="41"/>
      <c r="Y89" s="41"/>
      <c r="Z89" s="41"/>
      <c r="AA89" s="41"/>
      <c r="AB89" s="41"/>
      <c r="AC89" s="41"/>
      <c r="AD89" s="41"/>
      <c r="AE89" s="41"/>
      <c r="AF89" s="41"/>
      <c r="AG89" s="41"/>
      <c r="AH89" s="41"/>
      <c r="AI89" s="41"/>
      <c r="AJ89" s="41"/>
      <c r="AK89" s="41"/>
      <c r="AL89" s="41"/>
      <c r="AM89" s="41"/>
      <c r="AN89" s="41"/>
      <c r="AO89" s="41"/>
      <c r="AP89" s="41"/>
      <c r="AQ89" s="41"/>
      <c r="AR89" s="41"/>
      <c r="AS89" s="41"/>
      <c r="AT89" s="41"/>
      <c r="AU89" s="41"/>
      <c r="AV89" s="41"/>
      <c r="AW89" s="41"/>
      <c r="AX89" s="41"/>
      <c r="AY89" s="41"/>
      <c r="AZ89" s="41"/>
      <c r="BA89" s="41"/>
      <c r="BB89" s="41"/>
      <c r="BC89" s="41"/>
      <c r="BD89" s="41"/>
      <c r="BE89" s="41"/>
      <c r="BF89" s="41"/>
    </row>
    <row r="90" spans="2:58" s="39" customFormat="1" ht="18" customHeight="1" x14ac:dyDescent="0.35">
      <c r="B90" s="42" t="s">
        <v>71</v>
      </c>
      <c r="C90" s="51">
        <v>58080</v>
      </c>
      <c r="D90" s="47" t="s">
        <v>84</v>
      </c>
      <c r="E90" s="179"/>
      <c r="F90" s="179"/>
      <c r="G90" s="179"/>
      <c r="H90" s="179"/>
      <c r="I90" s="96"/>
      <c r="J90" s="192"/>
      <c r="K90" s="192"/>
      <c r="L90" s="40"/>
      <c r="M90" s="41"/>
      <c r="N90" s="41"/>
      <c r="O90" s="41"/>
      <c r="P90" s="41"/>
      <c r="Q90" s="41"/>
      <c r="R90" s="41"/>
      <c r="S90" s="41"/>
      <c r="T90" s="41"/>
      <c r="U90" s="41"/>
      <c r="V90" s="41"/>
      <c r="W90" s="41"/>
      <c r="X90" s="41"/>
      <c r="Y90" s="41"/>
      <c r="Z90" s="41"/>
      <c r="AA90" s="41"/>
      <c r="AB90" s="41"/>
      <c r="AC90" s="41"/>
      <c r="AD90" s="41"/>
      <c r="AE90" s="41"/>
      <c r="AF90" s="41"/>
      <c r="AG90" s="41"/>
      <c r="AH90" s="41"/>
      <c r="AI90" s="41"/>
      <c r="AJ90" s="41"/>
      <c r="AK90" s="41"/>
      <c r="AL90" s="41"/>
      <c r="AM90" s="41"/>
      <c r="AN90" s="41"/>
      <c r="AO90" s="41"/>
      <c r="AP90" s="41"/>
      <c r="AQ90" s="41"/>
      <c r="AR90" s="41"/>
      <c r="AS90" s="41"/>
      <c r="AT90" s="41"/>
      <c r="AU90" s="41"/>
      <c r="AV90" s="41"/>
      <c r="AW90" s="41"/>
      <c r="AX90" s="41"/>
      <c r="AY90" s="41"/>
      <c r="AZ90" s="41"/>
      <c r="BA90" s="41"/>
      <c r="BB90" s="41"/>
      <c r="BC90" s="41"/>
      <c r="BD90" s="41"/>
      <c r="BE90" s="41"/>
      <c r="BF90" s="41"/>
    </row>
    <row r="91" spans="2:58" s="39" customFormat="1" ht="18" customHeight="1" x14ac:dyDescent="0.35">
      <c r="B91" s="53" t="s">
        <v>72</v>
      </c>
      <c r="C91" s="52">
        <v>58090</v>
      </c>
      <c r="D91" s="83" t="s">
        <v>81</v>
      </c>
      <c r="E91" s="194"/>
      <c r="F91" s="185"/>
      <c r="G91" s="185"/>
      <c r="H91" s="195">
        <f>SUM(G91)</f>
        <v>0</v>
      </c>
      <c r="I91" s="87"/>
      <c r="J91" s="177"/>
      <c r="K91" s="177"/>
      <c r="L91" s="82"/>
      <c r="M91" s="41"/>
      <c r="N91" s="41"/>
      <c r="O91" s="41"/>
      <c r="P91" s="41"/>
      <c r="Q91" s="41"/>
      <c r="R91" s="41"/>
      <c r="S91" s="41"/>
      <c r="T91" s="41"/>
      <c r="U91" s="41"/>
      <c r="V91" s="41"/>
      <c r="W91" s="41"/>
      <c r="X91" s="41"/>
      <c r="Y91" s="41"/>
      <c r="Z91" s="41"/>
      <c r="AA91" s="41"/>
      <c r="AB91" s="41"/>
      <c r="AC91" s="41"/>
      <c r="AD91" s="41"/>
      <c r="AE91" s="41"/>
      <c r="AF91" s="41"/>
      <c r="AG91" s="41"/>
      <c r="AH91" s="41"/>
      <c r="AI91" s="41"/>
      <c r="AJ91" s="41"/>
      <c r="AK91" s="41"/>
      <c r="AL91" s="41"/>
      <c r="AM91" s="41"/>
      <c r="AN91" s="41"/>
      <c r="AO91" s="41"/>
      <c r="AP91" s="41"/>
      <c r="AQ91" s="41"/>
      <c r="AR91" s="41"/>
      <c r="AS91" s="41"/>
      <c r="AT91" s="41"/>
      <c r="AU91" s="41"/>
      <c r="AV91" s="41"/>
      <c r="AW91" s="41"/>
      <c r="AX91" s="41"/>
      <c r="AY91" s="41"/>
      <c r="AZ91" s="41"/>
      <c r="BA91" s="41"/>
      <c r="BB91" s="41"/>
      <c r="BC91" s="41"/>
      <c r="BD91" s="41"/>
      <c r="BE91" s="41"/>
      <c r="BF91" s="41"/>
    </row>
    <row r="92" spans="2:58" s="39" customFormat="1" ht="18" customHeight="1" x14ac:dyDescent="0.35">
      <c r="B92" s="1" t="s">
        <v>240</v>
      </c>
      <c r="C92" s="81">
        <v>59000</v>
      </c>
      <c r="D92" s="86"/>
      <c r="E92" s="177"/>
      <c r="F92" s="177"/>
      <c r="G92" s="177"/>
      <c r="H92" s="177"/>
      <c r="I92" s="87"/>
      <c r="J92" s="177"/>
      <c r="K92" s="177"/>
      <c r="L92" s="82"/>
      <c r="M92" s="41"/>
      <c r="N92" s="41"/>
      <c r="O92" s="41"/>
      <c r="P92" s="41"/>
      <c r="Q92" s="41"/>
      <c r="R92" s="41"/>
      <c r="S92" s="41"/>
      <c r="T92" s="41"/>
      <c r="U92" s="41"/>
      <c r="V92" s="41"/>
      <c r="W92" s="41"/>
      <c r="X92" s="41"/>
      <c r="Y92" s="41"/>
      <c r="Z92" s="41"/>
      <c r="AA92" s="41"/>
      <c r="AB92" s="41"/>
      <c r="AC92" s="41"/>
      <c r="AD92" s="41"/>
      <c r="AE92" s="41"/>
      <c r="AF92" s="41"/>
      <c r="AG92" s="41"/>
      <c r="AH92" s="41"/>
      <c r="AI92" s="41"/>
      <c r="AJ92" s="41"/>
      <c r="AK92" s="41"/>
      <c r="AL92" s="41"/>
      <c r="AM92" s="41"/>
      <c r="AN92" s="41"/>
      <c r="AO92" s="41"/>
      <c r="AP92" s="41"/>
      <c r="AQ92" s="41"/>
      <c r="AR92" s="41"/>
      <c r="AS92" s="41"/>
      <c r="AT92" s="41"/>
      <c r="AU92" s="41"/>
      <c r="AV92" s="41"/>
      <c r="AW92" s="41"/>
      <c r="AX92" s="41"/>
      <c r="AY92" s="41"/>
      <c r="AZ92" s="41"/>
      <c r="BA92" s="41"/>
      <c r="BB92" s="41"/>
      <c r="BC92" s="41"/>
      <c r="BD92" s="41"/>
      <c r="BE92" s="41"/>
      <c r="BF92" s="41"/>
    </row>
    <row r="93" spans="2:58" s="39" customFormat="1" ht="18" customHeight="1" x14ac:dyDescent="0.35">
      <c r="B93" s="53" t="s">
        <v>73</v>
      </c>
      <c r="C93" s="48">
        <v>59010</v>
      </c>
      <c r="D93" s="100" t="s">
        <v>83</v>
      </c>
      <c r="E93" s="197"/>
      <c r="F93" s="181"/>
      <c r="G93" s="181"/>
      <c r="H93" s="198">
        <f>SUM(G93)</f>
        <v>0</v>
      </c>
      <c r="I93" s="87"/>
      <c r="J93" s="177"/>
      <c r="K93" s="177"/>
      <c r="L93" s="82"/>
      <c r="M93" s="41"/>
      <c r="N93" s="41"/>
      <c r="O93" s="41"/>
      <c r="P93" s="41"/>
      <c r="Q93" s="41"/>
      <c r="R93" s="41"/>
      <c r="S93" s="41"/>
      <c r="T93" s="41"/>
      <c r="U93" s="41"/>
      <c r="V93" s="41"/>
      <c r="W93" s="41"/>
      <c r="X93" s="41"/>
      <c r="Y93" s="41"/>
      <c r="Z93" s="41"/>
      <c r="AA93" s="41"/>
      <c r="AB93" s="41"/>
      <c r="AC93" s="41"/>
      <c r="AD93" s="41"/>
      <c r="AE93" s="41"/>
      <c r="AF93" s="41"/>
      <c r="AG93" s="41"/>
      <c r="AH93" s="41"/>
      <c r="AI93" s="41"/>
      <c r="AJ93" s="41"/>
      <c r="AK93" s="41"/>
      <c r="AL93" s="41"/>
      <c r="AM93" s="41"/>
      <c r="AN93" s="41"/>
      <c r="AO93" s="41"/>
      <c r="AP93" s="41"/>
      <c r="AQ93" s="41"/>
      <c r="AR93" s="41"/>
      <c r="AS93" s="41"/>
      <c r="AT93" s="41"/>
      <c r="AU93" s="41"/>
      <c r="AV93" s="41"/>
      <c r="AW93" s="41"/>
      <c r="AX93" s="41"/>
      <c r="AY93" s="41"/>
      <c r="AZ93" s="41"/>
      <c r="BA93" s="41"/>
      <c r="BB93" s="41"/>
      <c r="BC93" s="41"/>
      <c r="BD93" s="41"/>
      <c r="BE93" s="41"/>
      <c r="BF93" s="41"/>
    </row>
    <row r="94" spans="2:58" s="39" customFormat="1" ht="18" customHeight="1" x14ac:dyDescent="0.35">
      <c r="B94" s="53" t="s">
        <v>74</v>
      </c>
      <c r="C94" s="52">
        <v>59020</v>
      </c>
      <c r="D94" s="48" t="s">
        <v>83</v>
      </c>
      <c r="E94" s="196"/>
      <c r="F94" s="179"/>
      <c r="G94" s="179"/>
      <c r="H94" s="180">
        <f>SUM(G94)</f>
        <v>0</v>
      </c>
      <c r="I94" s="87"/>
      <c r="J94" s="177"/>
      <c r="K94" s="177"/>
      <c r="L94" s="82"/>
      <c r="M94" s="41"/>
      <c r="N94" s="41"/>
      <c r="O94" s="41"/>
      <c r="P94" s="41"/>
      <c r="Q94" s="41"/>
      <c r="R94" s="41"/>
      <c r="S94" s="41"/>
      <c r="T94" s="41"/>
      <c r="U94" s="41"/>
      <c r="V94" s="41"/>
      <c r="W94" s="41"/>
      <c r="X94" s="41"/>
      <c r="Y94" s="41"/>
      <c r="Z94" s="41"/>
      <c r="AA94" s="41"/>
      <c r="AB94" s="41"/>
      <c r="AC94" s="41"/>
      <c r="AD94" s="41"/>
      <c r="AE94" s="41"/>
      <c r="AF94" s="41"/>
      <c r="AG94" s="41"/>
      <c r="AH94" s="41"/>
      <c r="AI94" s="41"/>
      <c r="AJ94" s="41"/>
      <c r="AK94" s="41"/>
      <c r="AL94" s="41"/>
      <c r="AM94" s="41"/>
      <c r="AN94" s="41"/>
      <c r="AO94" s="41"/>
      <c r="AP94" s="41"/>
      <c r="AQ94" s="41"/>
      <c r="AR94" s="41"/>
      <c r="AS94" s="41"/>
      <c r="AT94" s="41"/>
      <c r="AU94" s="41"/>
      <c r="AV94" s="41"/>
      <c r="AW94" s="41"/>
      <c r="AX94" s="41"/>
      <c r="AY94" s="41"/>
      <c r="AZ94" s="41"/>
      <c r="BA94" s="41"/>
      <c r="BB94" s="41"/>
      <c r="BC94" s="41"/>
      <c r="BD94" s="41"/>
      <c r="BE94" s="41"/>
      <c r="BF94" s="41"/>
    </row>
    <row r="95" spans="2:58" s="39" customFormat="1" ht="18" customHeight="1" x14ac:dyDescent="0.35">
      <c r="B95" s="53" t="s">
        <v>75</v>
      </c>
      <c r="C95" s="52">
        <v>59030</v>
      </c>
      <c r="D95" s="48" t="s">
        <v>81</v>
      </c>
      <c r="E95" s="196"/>
      <c r="F95" s="179"/>
      <c r="G95" s="179"/>
      <c r="H95" s="180">
        <f>SUM(G95)</f>
        <v>0</v>
      </c>
      <c r="I95" s="87"/>
      <c r="J95" s="177"/>
      <c r="K95" s="177"/>
      <c r="L95" s="82"/>
      <c r="M95" s="41"/>
      <c r="N95" s="41"/>
      <c r="O95" s="41"/>
      <c r="P95" s="41"/>
      <c r="Q95" s="41"/>
      <c r="R95" s="41"/>
      <c r="S95" s="41"/>
      <c r="T95" s="41"/>
      <c r="U95" s="41"/>
      <c r="V95" s="41"/>
      <c r="W95" s="41"/>
      <c r="X95" s="41"/>
      <c r="Y95" s="41"/>
      <c r="Z95" s="41"/>
      <c r="AA95" s="41"/>
      <c r="AB95" s="41"/>
      <c r="AC95" s="41"/>
      <c r="AD95" s="41"/>
      <c r="AE95" s="41"/>
      <c r="AF95" s="41"/>
      <c r="AG95" s="41"/>
      <c r="AH95" s="41"/>
      <c r="AI95" s="41"/>
      <c r="AJ95" s="41"/>
      <c r="AK95" s="41"/>
      <c r="AL95" s="41"/>
      <c r="AM95" s="41"/>
      <c r="AN95" s="41"/>
      <c r="AO95" s="41"/>
      <c r="AP95" s="41"/>
      <c r="AQ95" s="41"/>
      <c r="AR95" s="41"/>
      <c r="AS95" s="41"/>
      <c r="AT95" s="41"/>
      <c r="AU95" s="41"/>
      <c r="AV95" s="41"/>
      <c r="AW95" s="41"/>
      <c r="AX95" s="41"/>
      <c r="AY95" s="41"/>
      <c r="AZ95" s="41"/>
      <c r="BA95" s="41"/>
      <c r="BB95" s="41"/>
      <c r="BC95" s="41"/>
      <c r="BD95" s="41"/>
      <c r="BE95" s="41"/>
      <c r="BF95" s="41"/>
    </row>
    <row r="96" spans="2:58" s="39" customFormat="1" ht="18" customHeight="1" x14ac:dyDescent="0.35">
      <c r="B96" s="53" t="s">
        <v>76</v>
      </c>
      <c r="C96" s="52">
        <v>59040</v>
      </c>
      <c r="D96" s="48" t="s">
        <v>81</v>
      </c>
      <c r="E96" s="196"/>
      <c r="F96" s="179"/>
      <c r="G96" s="179"/>
      <c r="H96" s="180">
        <f>SUM(G96)</f>
        <v>0</v>
      </c>
      <c r="I96" s="87"/>
      <c r="J96" s="177"/>
      <c r="K96" s="177"/>
      <c r="L96" s="82"/>
      <c r="M96" s="41"/>
      <c r="N96" s="41"/>
      <c r="O96" s="41"/>
      <c r="P96" s="41"/>
      <c r="Q96" s="41"/>
      <c r="R96" s="41"/>
      <c r="S96" s="41"/>
      <c r="T96" s="41"/>
      <c r="U96" s="41"/>
      <c r="V96" s="41"/>
      <c r="W96" s="41"/>
      <c r="X96" s="41"/>
      <c r="Y96" s="41"/>
      <c r="Z96" s="41"/>
      <c r="AA96" s="41"/>
      <c r="AB96" s="41"/>
      <c r="AC96" s="41"/>
      <c r="AD96" s="41"/>
      <c r="AE96" s="41"/>
      <c r="AF96" s="41"/>
      <c r="AG96" s="41"/>
      <c r="AH96" s="41"/>
      <c r="AI96" s="41"/>
      <c r="AJ96" s="41"/>
      <c r="AK96" s="41"/>
      <c r="AL96" s="41"/>
      <c r="AM96" s="41"/>
      <c r="AN96" s="41"/>
      <c r="AO96" s="41"/>
      <c r="AP96" s="41"/>
      <c r="AQ96" s="41"/>
      <c r="AR96" s="41"/>
      <c r="AS96" s="41"/>
      <c r="AT96" s="41"/>
      <c r="AU96" s="41"/>
      <c r="AV96" s="41"/>
      <c r="AW96" s="41"/>
      <c r="AX96" s="41"/>
      <c r="AY96" s="41"/>
      <c r="AZ96" s="41"/>
      <c r="BA96" s="41"/>
      <c r="BB96" s="41"/>
      <c r="BC96" s="41"/>
      <c r="BD96" s="41"/>
      <c r="BE96" s="41"/>
      <c r="BF96" s="41"/>
    </row>
    <row r="97" spans="2:58" s="39" customFormat="1" ht="18" customHeight="1" x14ac:dyDescent="0.35">
      <c r="B97" s="42" t="s">
        <v>77</v>
      </c>
      <c r="C97" s="51">
        <v>59042</v>
      </c>
      <c r="D97" s="47" t="s">
        <v>84</v>
      </c>
      <c r="E97" s="179"/>
      <c r="F97" s="179"/>
      <c r="G97" s="179"/>
      <c r="H97" s="179"/>
      <c r="I97" s="94"/>
      <c r="J97" s="188"/>
      <c r="K97" s="188"/>
      <c r="L97" s="40"/>
      <c r="M97" s="41"/>
      <c r="N97" s="41"/>
      <c r="O97" s="41"/>
      <c r="P97" s="41"/>
      <c r="Q97" s="41"/>
      <c r="R97" s="41"/>
      <c r="S97" s="41"/>
      <c r="T97" s="41"/>
      <c r="U97" s="41"/>
      <c r="V97" s="41"/>
      <c r="W97" s="41"/>
      <c r="X97" s="41"/>
      <c r="Y97" s="41"/>
      <c r="Z97" s="41"/>
      <c r="AA97" s="41"/>
      <c r="AB97" s="41"/>
      <c r="AC97" s="41"/>
      <c r="AD97" s="41"/>
      <c r="AE97" s="41"/>
      <c r="AF97" s="41"/>
      <c r="AG97" s="41"/>
      <c r="AH97" s="41"/>
      <c r="AI97" s="41"/>
      <c r="AJ97" s="41"/>
      <c r="AK97" s="41"/>
      <c r="AL97" s="41"/>
      <c r="AM97" s="41"/>
      <c r="AN97" s="41"/>
      <c r="AO97" s="41"/>
      <c r="AP97" s="41"/>
      <c r="AQ97" s="41"/>
      <c r="AR97" s="41"/>
      <c r="AS97" s="41"/>
      <c r="AT97" s="41"/>
      <c r="AU97" s="41"/>
      <c r="AV97" s="41"/>
      <c r="AW97" s="41"/>
      <c r="AX97" s="41"/>
      <c r="AY97" s="41"/>
      <c r="AZ97" s="41"/>
      <c r="BA97" s="41"/>
      <c r="BB97" s="41"/>
      <c r="BC97" s="41"/>
      <c r="BD97" s="41"/>
      <c r="BE97" s="41"/>
      <c r="BF97" s="41"/>
    </row>
    <row r="98" spans="2:58" s="39" customFormat="1" ht="18" customHeight="1" x14ac:dyDescent="0.35">
      <c r="B98" s="42" t="s">
        <v>78</v>
      </c>
      <c r="C98" s="51">
        <v>59050</v>
      </c>
      <c r="D98" s="47" t="s">
        <v>84</v>
      </c>
      <c r="E98" s="179"/>
      <c r="F98" s="179"/>
      <c r="G98" s="179"/>
      <c r="H98" s="179"/>
      <c r="I98" s="45"/>
      <c r="J98" s="190"/>
      <c r="K98" s="190"/>
      <c r="L98" s="40"/>
      <c r="M98" s="41"/>
      <c r="N98" s="41"/>
      <c r="O98" s="41"/>
      <c r="P98" s="41"/>
      <c r="Q98" s="41"/>
      <c r="R98" s="41"/>
      <c r="S98" s="41"/>
      <c r="T98" s="41"/>
      <c r="U98" s="41"/>
      <c r="V98" s="41"/>
      <c r="W98" s="41"/>
      <c r="X98" s="41"/>
      <c r="Y98" s="41"/>
      <c r="Z98" s="41"/>
      <c r="AA98" s="41"/>
      <c r="AB98" s="41"/>
      <c r="AC98" s="41"/>
      <c r="AD98" s="41"/>
      <c r="AE98" s="41"/>
      <c r="AF98" s="41"/>
      <c r="AG98" s="41"/>
      <c r="AH98" s="41"/>
      <c r="AI98" s="41"/>
      <c r="AJ98" s="41"/>
      <c r="AK98" s="41"/>
      <c r="AL98" s="41"/>
      <c r="AM98" s="41"/>
      <c r="AN98" s="41"/>
      <c r="AO98" s="41"/>
      <c r="AP98" s="41"/>
      <c r="AQ98" s="41"/>
      <c r="AR98" s="41"/>
      <c r="AS98" s="41"/>
      <c r="AT98" s="41"/>
      <c r="AU98" s="41"/>
      <c r="AV98" s="41"/>
      <c r="AW98" s="41"/>
      <c r="AX98" s="41"/>
      <c r="AY98" s="41"/>
      <c r="AZ98" s="41"/>
      <c r="BA98" s="41"/>
      <c r="BB98" s="41"/>
      <c r="BC98" s="41"/>
      <c r="BD98" s="41"/>
      <c r="BE98" s="41"/>
      <c r="BF98" s="41"/>
    </row>
    <row r="99" spans="2:58" s="39" customFormat="1" ht="18" customHeight="1" x14ac:dyDescent="0.35">
      <c r="B99" s="42" t="s">
        <v>79</v>
      </c>
      <c r="C99" s="51">
        <v>59090</v>
      </c>
      <c r="D99" s="47" t="s">
        <v>84</v>
      </c>
      <c r="E99" s="179"/>
      <c r="F99" s="179"/>
      <c r="G99" s="179"/>
      <c r="H99" s="179"/>
      <c r="I99" s="45"/>
      <c r="J99" s="190"/>
      <c r="K99" s="190"/>
      <c r="L99" s="40"/>
      <c r="M99" s="41"/>
      <c r="N99" s="41"/>
      <c r="O99" s="41"/>
      <c r="P99" s="41"/>
      <c r="Q99" s="41"/>
      <c r="R99" s="41"/>
      <c r="S99" s="41"/>
      <c r="T99" s="41"/>
      <c r="U99" s="41"/>
      <c r="V99" s="41"/>
      <c r="W99" s="41"/>
      <c r="X99" s="41"/>
      <c r="Y99" s="41"/>
      <c r="Z99" s="41"/>
      <c r="AA99" s="41"/>
      <c r="AB99" s="41"/>
      <c r="AC99" s="41"/>
      <c r="AD99" s="41"/>
      <c r="AE99" s="41"/>
      <c r="AF99" s="41"/>
      <c r="AG99" s="41"/>
      <c r="AH99" s="41"/>
      <c r="AI99" s="41"/>
      <c r="AJ99" s="41"/>
      <c r="AK99" s="41"/>
      <c r="AL99" s="41"/>
      <c r="AM99" s="41"/>
      <c r="AN99" s="41"/>
      <c r="AO99" s="41"/>
      <c r="AP99" s="41"/>
      <c r="AQ99" s="41"/>
      <c r="AR99" s="41"/>
      <c r="AS99" s="41"/>
      <c r="AT99" s="41"/>
      <c r="AU99" s="41"/>
      <c r="AV99" s="41"/>
      <c r="AW99" s="41"/>
      <c r="AX99" s="41"/>
      <c r="AY99" s="41"/>
      <c r="AZ99" s="41"/>
      <c r="BA99" s="41"/>
      <c r="BB99" s="41"/>
      <c r="BC99" s="41"/>
      <c r="BD99" s="41"/>
      <c r="BE99" s="41"/>
      <c r="BF99" s="41"/>
    </row>
    <row r="100" spans="2:58" ht="2.5" customHeight="1" x14ac:dyDescent="0.35">
      <c r="B100" s="55"/>
      <c r="C100" s="55"/>
      <c r="D100" s="54"/>
      <c r="E100" s="182"/>
      <c r="F100" s="182"/>
      <c r="G100" s="182"/>
      <c r="H100" s="182"/>
      <c r="I100" s="56"/>
      <c r="J100" s="182"/>
      <c r="K100" s="182"/>
      <c r="L100" s="40"/>
    </row>
    <row r="101" spans="2:58" ht="27.65" customHeight="1" x14ac:dyDescent="0.35">
      <c r="B101" s="61" t="s">
        <v>241</v>
      </c>
      <c r="C101" s="61"/>
      <c r="D101" s="54"/>
      <c r="E101" s="183">
        <f t="shared" ref="E101:F101" si="2">SUM(E10:E99)</f>
        <v>0</v>
      </c>
      <c r="F101" s="184">
        <f t="shared" si="2"/>
        <v>0</v>
      </c>
      <c r="G101" s="184">
        <f>SUM(G10:G99)</f>
        <v>0</v>
      </c>
      <c r="H101" s="183">
        <f>SUM(H10:H99)</f>
        <v>0</v>
      </c>
      <c r="I101" s="64"/>
      <c r="J101" s="183">
        <f>SUM(J10:J99)</f>
        <v>0</v>
      </c>
      <c r="K101" s="183">
        <f>SUM(K10:K99)</f>
        <v>0</v>
      </c>
      <c r="L101" s="40"/>
    </row>
    <row r="102" spans="2:58" ht="3.65" customHeight="1" thickBot="1" x14ac:dyDescent="0.4">
      <c r="J102" s="202"/>
      <c r="K102" s="202"/>
    </row>
    <row r="103" spans="2:58" ht="62.25" customHeight="1" x14ac:dyDescent="0.35">
      <c r="G103" s="91" t="s">
        <v>295</v>
      </c>
      <c r="H103" s="91" t="s">
        <v>296</v>
      </c>
      <c r="J103" s="88" t="s">
        <v>298</v>
      </c>
      <c r="K103" s="88" t="s">
        <v>247</v>
      </c>
    </row>
  </sheetData>
  <mergeCells count="4">
    <mergeCell ref="B2:K2"/>
    <mergeCell ref="B3:K3"/>
    <mergeCell ref="B4:K4"/>
    <mergeCell ref="B5:K5"/>
  </mergeCells>
  <pageMargins left="0.7" right="0.7" top="0.75" bottom="0.75" header="0.3" footer="0.3"/>
  <pageSetup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FBE6F1-51CD-4470-9CEB-B78E19214C3E}">
  <dimension ref="B1:BF103"/>
  <sheetViews>
    <sheetView zoomScale="80" zoomScaleNormal="80" workbookViewId="0">
      <pane ySplit="8" topLeftCell="A9" activePane="bottomLeft" state="frozen"/>
      <selection pane="bottomLeft" activeCell="F10" sqref="F10"/>
    </sheetView>
  </sheetViews>
  <sheetFormatPr defaultColWidth="9.26953125" defaultRowHeight="18" customHeight="1" x14ac:dyDescent="0.35"/>
  <cols>
    <col min="1" max="1" width="2.1796875" style="41" customWidth="1"/>
    <col min="2" max="2" width="48.1796875" style="58" customWidth="1"/>
    <col min="3" max="3" width="13.81640625" style="58" customWidth="1"/>
    <col min="4" max="4" width="19.26953125" style="57" customWidth="1"/>
    <col min="5" max="5" width="19.453125" style="59" customWidth="1"/>
    <col min="6" max="6" width="20.26953125" style="59" customWidth="1"/>
    <col min="7" max="7" width="19" style="59" customWidth="1"/>
    <col min="8" max="8" width="19.54296875" style="59" customWidth="1"/>
    <col min="9" max="9" width="15.54296875" style="59" customWidth="1"/>
    <col min="10" max="10" width="18.1796875" style="59" customWidth="1"/>
    <col min="11" max="11" width="22" style="59" customWidth="1"/>
    <col min="12" max="12" width="7.453125" style="60" customWidth="1"/>
    <col min="13" max="13" width="9.26953125" style="41" customWidth="1"/>
    <col min="14" max="16384" width="9.26953125" style="41"/>
  </cols>
  <sheetData>
    <row r="1" spans="2:58" ht="9" customHeight="1" x14ac:dyDescent="0.35"/>
    <row r="2" spans="2:58" s="67" customFormat="1" ht="21.65" customHeight="1" x14ac:dyDescent="0.4">
      <c r="B2" s="208" t="s">
        <v>243</v>
      </c>
      <c r="C2" s="208"/>
      <c r="D2" s="208"/>
      <c r="E2" s="208"/>
      <c r="F2" s="208"/>
      <c r="G2" s="208"/>
      <c r="H2" s="208"/>
      <c r="I2" s="208"/>
      <c r="J2" s="208"/>
      <c r="K2" s="208"/>
      <c r="L2" s="77"/>
      <c r="M2" s="77"/>
      <c r="N2" s="77"/>
    </row>
    <row r="3" spans="2:58" s="67" customFormat="1" ht="21.65" customHeight="1" x14ac:dyDescent="0.4">
      <c r="B3" s="208" t="s">
        <v>242</v>
      </c>
      <c r="C3" s="208"/>
      <c r="D3" s="208"/>
      <c r="E3" s="208"/>
      <c r="F3" s="208"/>
      <c r="G3" s="208"/>
      <c r="H3" s="208"/>
      <c r="I3" s="208"/>
      <c r="J3" s="208"/>
      <c r="K3" s="208"/>
      <c r="L3" s="77"/>
      <c r="M3" s="77"/>
      <c r="N3" s="77"/>
    </row>
    <row r="4" spans="2:58" s="67" customFormat="1" ht="21.65" customHeight="1" x14ac:dyDescent="0.4">
      <c r="B4" s="209" t="s">
        <v>245</v>
      </c>
      <c r="C4" s="209"/>
      <c r="D4" s="209"/>
      <c r="E4" s="209"/>
      <c r="F4" s="209"/>
      <c r="G4" s="209"/>
      <c r="H4" s="209"/>
      <c r="I4" s="209"/>
      <c r="J4" s="209"/>
      <c r="K4" s="209"/>
      <c r="L4" s="78"/>
      <c r="M4" s="78"/>
      <c r="N4" s="78"/>
    </row>
    <row r="5" spans="2:58" s="67" customFormat="1" ht="21.65" customHeight="1" x14ac:dyDescent="0.4">
      <c r="B5" s="210" t="s">
        <v>275</v>
      </c>
      <c r="C5" s="211"/>
      <c r="D5" s="211"/>
      <c r="E5" s="211"/>
      <c r="F5" s="211"/>
      <c r="G5" s="211"/>
      <c r="H5" s="211"/>
      <c r="I5" s="211"/>
      <c r="J5" s="211"/>
      <c r="K5" s="211"/>
      <c r="L5" s="79"/>
      <c r="M5" s="79"/>
      <c r="N5" s="79"/>
    </row>
    <row r="6" spans="2:58" s="67" customFormat="1" ht="40.5" customHeight="1" x14ac:dyDescent="0.35">
      <c r="B6" s="69"/>
      <c r="C6" s="69"/>
      <c r="D6" s="70" t="s">
        <v>285</v>
      </c>
      <c r="E6" s="174" t="s">
        <v>287</v>
      </c>
      <c r="F6" s="72"/>
      <c r="G6" s="72"/>
      <c r="H6" s="204"/>
      <c r="I6" s="205"/>
      <c r="J6" s="72"/>
      <c r="K6" s="72"/>
      <c r="L6" s="68"/>
    </row>
    <row r="7" spans="2:58" s="67" customFormat="1" ht="33" customHeight="1" thickBot="1" x14ac:dyDescent="0.4">
      <c r="B7" s="69"/>
      <c r="C7" s="69"/>
      <c r="D7" s="171" t="s">
        <v>286</v>
      </c>
      <c r="E7" s="174" t="s">
        <v>231</v>
      </c>
      <c r="F7" s="175"/>
      <c r="G7" s="204"/>
      <c r="H7" s="72"/>
      <c r="I7" s="72"/>
      <c r="J7" s="72"/>
      <c r="K7" s="72"/>
      <c r="L7" s="68"/>
    </row>
    <row r="8" spans="2:58" s="62" customFormat="1" ht="61.5" customHeight="1" thickBot="1" x14ac:dyDescent="0.4">
      <c r="B8" s="66" t="s">
        <v>293</v>
      </c>
      <c r="C8" s="73" t="s">
        <v>229</v>
      </c>
      <c r="D8" s="90" t="s">
        <v>294</v>
      </c>
      <c r="E8" s="91" t="s">
        <v>283</v>
      </c>
      <c r="F8" s="91" t="s">
        <v>300</v>
      </c>
      <c r="G8" s="91" t="s">
        <v>295</v>
      </c>
      <c r="H8" s="91" t="s">
        <v>296</v>
      </c>
      <c r="I8" s="92" t="s">
        <v>297</v>
      </c>
      <c r="J8" s="88" t="s">
        <v>298</v>
      </c>
      <c r="K8" s="88" t="s">
        <v>299</v>
      </c>
      <c r="L8" s="63"/>
    </row>
    <row r="9" spans="2:58" s="39" customFormat="1" ht="18" customHeight="1" x14ac:dyDescent="0.35">
      <c r="B9" s="65" t="s">
        <v>232</v>
      </c>
      <c r="C9" s="89">
        <v>51000</v>
      </c>
      <c r="D9" s="86"/>
      <c r="E9" s="87"/>
      <c r="F9" s="177"/>
      <c r="G9" s="177"/>
      <c r="H9" s="177"/>
      <c r="I9" s="87"/>
      <c r="J9" s="177"/>
      <c r="K9" s="177"/>
      <c r="L9" s="82"/>
      <c r="M9" s="41"/>
      <c r="N9" s="41"/>
      <c r="O9" s="41"/>
      <c r="P9" s="41"/>
      <c r="Q9" s="41"/>
      <c r="R9" s="41"/>
      <c r="S9" s="41"/>
      <c r="T9" s="41"/>
      <c r="U9" s="41"/>
      <c r="V9" s="41"/>
      <c r="W9" s="41"/>
      <c r="X9" s="41"/>
      <c r="Y9" s="41"/>
      <c r="Z9" s="41"/>
      <c r="AA9" s="41"/>
      <c r="AB9" s="41"/>
      <c r="AC9" s="41"/>
      <c r="AD9" s="41"/>
      <c r="AE9" s="41"/>
      <c r="AF9" s="41"/>
      <c r="AG9" s="41"/>
      <c r="AH9" s="41"/>
      <c r="AI9" s="41"/>
      <c r="AJ9" s="41"/>
      <c r="AK9" s="41"/>
      <c r="AL9" s="41"/>
      <c r="AM9" s="41"/>
      <c r="AN9" s="41"/>
      <c r="AO9" s="41"/>
      <c r="AP9" s="41"/>
      <c r="AQ9" s="41"/>
      <c r="AR9" s="41"/>
      <c r="AS9" s="41"/>
      <c r="AT9" s="41"/>
      <c r="AU9" s="41"/>
      <c r="AV9" s="41"/>
      <c r="AW9" s="41"/>
      <c r="AX9" s="41"/>
      <c r="AY9" s="41"/>
      <c r="AZ9" s="41"/>
      <c r="BA9" s="41"/>
      <c r="BB9" s="41"/>
      <c r="BC9" s="41"/>
      <c r="BD9" s="41"/>
      <c r="BE9" s="41"/>
      <c r="BF9" s="41"/>
    </row>
    <row r="10" spans="2:58" s="39" customFormat="1" ht="14.5" x14ac:dyDescent="0.35">
      <c r="B10" s="44" t="s">
        <v>0</v>
      </c>
      <c r="C10" s="43">
        <v>51011</v>
      </c>
      <c r="D10" s="104" t="s">
        <v>81</v>
      </c>
      <c r="E10" s="87"/>
      <c r="F10" s="206"/>
      <c r="G10" s="181"/>
      <c r="H10" s="189">
        <f>SUM(G10)</f>
        <v>0</v>
      </c>
      <c r="I10" s="87"/>
      <c r="J10" s="177"/>
      <c r="K10" s="177"/>
      <c r="L10" s="82"/>
      <c r="M10" s="41"/>
      <c r="N10" s="41"/>
      <c r="O10" s="41"/>
      <c r="P10" s="41"/>
      <c r="Q10" s="41"/>
      <c r="R10" s="41"/>
      <c r="S10" s="41"/>
      <c r="T10" s="41"/>
      <c r="U10" s="41"/>
      <c r="V10" s="41"/>
      <c r="W10" s="41"/>
      <c r="X10" s="41"/>
      <c r="Y10" s="41"/>
      <c r="Z10" s="41"/>
      <c r="AA10" s="41"/>
      <c r="AB10" s="41"/>
      <c r="AC10" s="41"/>
      <c r="AD10" s="41"/>
      <c r="AE10" s="41"/>
      <c r="AF10" s="41"/>
      <c r="AG10" s="41"/>
      <c r="AH10" s="41"/>
      <c r="AI10" s="41"/>
      <c r="AJ10" s="41"/>
      <c r="AK10" s="41"/>
      <c r="AL10" s="41"/>
      <c r="AM10" s="41"/>
      <c r="AN10" s="41"/>
      <c r="AO10" s="41"/>
      <c r="AP10" s="41"/>
      <c r="AQ10" s="41"/>
      <c r="AR10" s="41"/>
      <c r="AS10" s="41"/>
      <c r="AT10" s="41"/>
      <c r="AU10" s="41"/>
      <c r="AV10" s="41"/>
      <c r="AW10" s="41"/>
      <c r="AX10" s="41"/>
      <c r="AY10" s="41"/>
      <c r="AZ10" s="41"/>
      <c r="BA10" s="41"/>
      <c r="BB10" s="41"/>
      <c r="BC10" s="41"/>
      <c r="BD10" s="41"/>
      <c r="BE10" s="41"/>
      <c r="BF10" s="41"/>
    </row>
    <row r="11" spans="2:58" s="39" customFormat="1" ht="18" customHeight="1" x14ac:dyDescent="0.35">
      <c r="B11" s="44" t="s">
        <v>1</v>
      </c>
      <c r="C11" s="43">
        <v>51020</v>
      </c>
      <c r="D11" s="105" t="s">
        <v>81</v>
      </c>
      <c r="E11" s="87"/>
      <c r="F11" s="178"/>
      <c r="G11" s="179"/>
      <c r="H11" s="191">
        <f t="shared" ref="H11:H18" si="0">SUM(G11)</f>
        <v>0</v>
      </c>
      <c r="I11" s="87"/>
      <c r="J11" s="177"/>
      <c r="K11" s="177"/>
      <c r="L11" s="82"/>
      <c r="M11" s="41"/>
      <c r="N11" s="41"/>
      <c r="O11" s="41"/>
      <c r="P11" s="41"/>
      <c r="Q11" s="41"/>
      <c r="R11" s="41"/>
      <c r="S11" s="41"/>
      <c r="T11" s="41"/>
      <c r="U11" s="41"/>
      <c r="V11" s="41"/>
      <c r="W11" s="41"/>
      <c r="X11" s="41"/>
      <c r="Y11" s="41"/>
      <c r="Z11" s="41"/>
      <c r="AA11" s="41"/>
      <c r="AB11" s="41"/>
      <c r="AC11" s="41"/>
      <c r="AD11" s="41"/>
      <c r="AE11" s="41"/>
      <c r="AF11" s="41"/>
      <c r="AG11" s="41"/>
      <c r="AH11" s="41"/>
      <c r="AI11" s="41"/>
      <c r="AJ11" s="41"/>
      <c r="AK11" s="41"/>
      <c r="AL11" s="41"/>
      <c r="AM11" s="41"/>
      <c r="AN11" s="41"/>
      <c r="AO11" s="41"/>
      <c r="AP11" s="41"/>
      <c r="AQ11" s="41"/>
      <c r="AR11" s="41"/>
      <c r="AS11" s="41"/>
      <c r="AT11" s="41"/>
      <c r="AU11" s="41"/>
      <c r="AV11" s="41"/>
      <c r="AW11" s="41"/>
      <c r="AX11" s="41"/>
      <c r="AY11" s="41"/>
      <c r="AZ11" s="41"/>
      <c r="BA11" s="41"/>
      <c r="BB11" s="41"/>
      <c r="BC11" s="41"/>
      <c r="BD11" s="41"/>
      <c r="BE11" s="41"/>
      <c r="BF11" s="41"/>
    </row>
    <row r="12" spans="2:58" s="39" customFormat="1" ht="18" customHeight="1" x14ac:dyDescent="0.35">
      <c r="B12" s="44" t="s">
        <v>2</v>
      </c>
      <c r="C12" s="43">
        <v>51030</v>
      </c>
      <c r="D12" s="105" t="s">
        <v>81</v>
      </c>
      <c r="E12" s="87"/>
      <c r="F12" s="178"/>
      <c r="G12" s="179"/>
      <c r="H12" s="191">
        <f t="shared" si="0"/>
        <v>0</v>
      </c>
      <c r="I12" s="87"/>
      <c r="J12" s="177"/>
      <c r="K12" s="177"/>
      <c r="L12" s="82"/>
      <c r="M12" s="41"/>
      <c r="N12" s="41"/>
      <c r="O12" s="41"/>
      <c r="P12" s="41"/>
      <c r="Q12" s="41"/>
      <c r="R12" s="41"/>
      <c r="S12" s="41"/>
      <c r="T12" s="41"/>
      <c r="U12" s="41"/>
      <c r="V12" s="41"/>
      <c r="W12" s="41"/>
      <c r="X12" s="41"/>
      <c r="Y12" s="41"/>
      <c r="Z12" s="41"/>
      <c r="AA12" s="41"/>
      <c r="AB12" s="41"/>
      <c r="AC12" s="41"/>
      <c r="AD12" s="41"/>
      <c r="AE12" s="41"/>
      <c r="AF12" s="41"/>
      <c r="AG12" s="41"/>
      <c r="AH12" s="41"/>
      <c r="AI12" s="41"/>
      <c r="AJ12" s="41"/>
      <c r="AK12" s="41"/>
      <c r="AL12" s="41"/>
      <c r="AM12" s="41"/>
      <c r="AN12" s="41"/>
      <c r="AO12" s="41"/>
      <c r="AP12" s="41"/>
      <c r="AQ12" s="41"/>
      <c r="AR12" s="41"/>
      <c r="AS12" s="41"/>
      <c r="AT12" s="41"/>
      <c r="AU12" s="41"/>
      <c r="AV12" s="41"/>
      <c r="AW12" s="41"/>
      <c r="AX12" s="41"/>
      <c r="AY12" s="41"/>
      <c r="AZ12" s="41"/>
      <c r="BA12" s="41"/>
      <c r="BB12" s="41"/>
      <c r="BC12" s="41"/>
      <c r="BD12" s="41"/>
      <c r="BE12" s="41"/>
      <c r="BF12" s="41"/>
    </row>
    <row r="13" spans="2:58" s="39" customFormat="1" ht="18" customHeight="1" x14ac:dyDescent="0.35">
      <c r="B13" s="44" t="s">
        <v>3</v>
      </c>
      <c r="C13" s="43">
        <v>51040</v>
      </c>
      <c r="D13" s="105" t="s">
        <v>81</v>
      </c>
      <c r="E13" s="87"/>
      <c r="F13" s="178"/>
      <c r="G13" s="179"/>
      <c r="H13" s="191">
        <f t="shared" si="0"/>
        <v>0</v>
      </c>
      <c r="I13" s="87"/>
      <c r="J13" s="177"/>
      <c r="K13" s="177"/>
      <c r="L13" s="82"/>
      <c r="M13" s="41"/>
      <c r="N13" s="41"/>
      <c r="O13" s="41"/>
      <c r="P13" s="41"/>
      <c r="Q13" s="41"/>
      <c r="R13" s="41"/>
      <c r="S13" s="41"/>
      <c r="T13" s="41"/>
      <c r="U13" s="41"/>
      <c r="V13" s="41"/>
      <c r="W13" s="41"/>
      <c r="X13" s="41"/>
      <c r="Y13" s="41"/>
      <c r="Z13" s="41"/>
      <c r="AA13" s="41"/>
      <c r="AB13" s="41"/>
      <c r="AC13" s="41"/>
      <c r="AD13" s="41"/>
      <c r="AE13" s="41"/>
      <c r="AF13" s="41"/>
      <c r="AG13" s="41"/>
      <c r="AH13" s="41"/>
      <c r="AI13" s="41"/>
      <c r="AJ13" s="41"/>
      <c r="AK13" s="41"/>
      <c r="AL13" s="41"/>
      <c r="AM13" s="41"/>
      <c r="AN13" s="41"/>
      <c r="AO13" s="41"/>
      <c r="AP13" s="41"/>
      <c r="AQ13" s="41"/>
      <c r="AR13" s="41"/>
      <c r="AS13" s="41"/>
      <c r="AT13" s="41"/>
      <c r="AU13" s="41"/>
      <c r="AV13" s="41"/>
      <c r="AW13" s="41"/>
      <c r="AX13" s="41"/>
      <c r="AY13" s="41"/>
      <c r="AZ13" s="41"/>
      <c r="BA13" s="41"/>
      <c r="BB13" s="41"/>
      <c r="BC13" s="41"/>
      <c r="BD13" s="41"/>
      <c r="BE13" s="41"/>
      <c r="BF13" s="41"/>
    </row>
    <row r="14" spans="2:58" s="39" customFormat="1" ht="18" customHeight="1" x14ac:dyDescent="0.35">
      <c r="B14" s="44" t="s">
        <v>4</v>
      </c>
      <c r="C14" s="43">
        <v>51050</v>
      </c>
      <c r="D14" s="105" t="s">
        <v>81</v>
      </c>
      <c r="E14" s="87"/>
      <c r="F14" s="178"/>
      <c r="G14" s="179"/>
      <c r="H14" s="191">
        <f t="shared" si="0"/>
        <v>0</v>
      </c>
      <c r="I14" s="87"/>
      <c r="J14" s="177"/>
      <c r="K14" s="177"/>
      <c r="L14" s="82"/>
      <c r="M14" s="41"/>
      <c r="N14" s="41"/>
      <c r="O14" s="41"/>
      <c r="P14" s="41"/>
      <c r="Q14" s="41"/>
      <c r="R14" s="41"/>
      <c r="S14" s="41"/>
      <c r="T14" s="41"/>
      <c r="U14" s="41"/>
      <c r="V14" s="41"/>
      <c r="W14" s="41"/>
      <c r="X14" s="41"/>
      <c r="Y14" s="41"/>
      <c r="Z14" s="41"/>
      <c r="AA14" s="41"/>
      <c r="AB14" s="41"/>
      <c r="AC14" s="41"/>
      <c r="AD14" s="41"/>
      <c r="AE14" s="41"/>
      <c r="AF14" s="41"/>
      <c r="AG14" s="41"/>
      <c r="AH14" s="41"/>
      <c r="AI14" s="41"/>
      <c r="AJ14" s="41"/>
      <c r="AK14" s="41"/>
      <c r="AL14" s="41"/>
      <c r="AM14" s="41"/>
      <c r="AN14" s="41"/>
      <c r="AO14" s="41"/>
      <c r="AP14" s="41"/>
      <c r="AQ14" s="41"/>
      <c r="AR14" s="41"/>
      <c r="AS14" s="41"/>
      <c r="AT14" s="41"/>
      <c r="AU14" s="41"/>
      <c r="AV14" s="41"/>
      <c r="AW14" s="41"/>
      <c r="AX14" s="41"/>
      <c r="AY14" s="41"/>
      <c r="AZ14" s="41"/>
      <c r="BA14" s="41"/>
      <c r="BB14" s="41"/>
      <c r="BC14" s="41"/>
      <c r="BD14" s="41"/>
      <c r="BE14" s="41"/>
      <c r="BF14" s="41"/>
    </row>
    <row r="15" spans="2:58" s="39" customFormat="1" ht="18" customHeight="1" x14ac:dyDescent="0.35">
      <c r="B15" s="44" t="s">
        <v>5</v>
      </c>
      <c r="C15" s="43">
        <v>51060</v>
      </c>
      <c r="D15" s="105" t="s">
        <v>81</v>
      </c>
      <c r="E15" s="87"/>
      <c r="F15" s="178"/>
      <c r="G15" s="179"/>
      <c r="H15" s="191">
        <f t="shared" si="0"/>
        <v>0</v>
      </c>
      <c r="I15" s="87"/>
      <c r="J15" s="177"/>
      <c r="K15" s="177"/>
      <c r="L15" s="82"/>
      <c r="M15" s="41"/>
      <c r="N15" s="41"/>
      <c r="O15" s="41"/>
      <c r="P15" s="41"/>
      <c r="Q15" s="41"/>
      <c r="R15" s="41"/>
      <c r="S15" s="41"/>
      <c r="T15" s="41"/>
      <c r="U15" s="41"/>
      <c r="V15" s="41"/>
      <c r="W15" s="41"/>
      <c r="X15" s="41"/>
      <c r="Y15" s="41"/>
      <c r="Z15" s="41"/>
      <c r="AA15" s="41"/>
      <c r="AB15" s="41"/>
      <c r="AC15" s="41"/>
      <c r="AD15" s="41"/>
      <c r="AE15" s="41"/>
      <c r="AF15" s="41"/>
      <c r="AG15" s="41"/>
      <c r="AH15" s="41"/>
      <c r="AI15" s="41"/>
      <c r="AJ15" s="41"/>
      <c r="AK15" s="41"/>
      <c r="AL15" s="41"/>
      <c r="AM15" s="41"/>
      <c r="AN15" s="41"/>
      <c r="AO15" s="41"/>
      <c r="AP15" s="41"/>
      <c r="AQ15" s="41"/>
      <c r="AR15" s="41"/>
      <c r="AS15" s="41"/>
      <c r="AT15" s="41"/>
      <c r="AU15" s="41"/>
      <c r="AV15" s="41"/>
      <c r="AW15" s="41"/>
      <c r="AX15" s="41"/>
      <c r="AY15" s="41"/>
      <c r="AZ15" s="41"/>
      <c r="BA15" s="41"/>
      <c r="BB15" s="41"/>
      <c r="BC15" s="41"/>
      <c r="BD15" s="41"/>
      <c r="BE15" s="41"/>
      <c r="BF15" s="41"/>
    </row>
    <row r="16" spans="2:58" s="39" customFormat="1" ht="18" customHeight="1" x14ac:dyDescent="0.35">
      <c r="B16" s="44" t="s">
        <v>6</v>
      </c>
      <c r="C16" s="43">
        <v>51070</v>
      </c>
      <c r="D16" s="105" t="s">
        <v>81</v>
      </c>
      <c r="E16" s="87"/>
      <c r="F16" s="178"/>
      <c r="G16" s="179"/>
      <c r="H16" s="191">
        <f t="shared" si="0"/>
        <v>0</v>
      </c>
      <c r="I16" s="87"/>
      <c r="J16" s="177"/>
      <c r="K16" s="177"/>
      <c r="L16" s="82"/>
      <c r="M16" s="41"/>
      <c r="N16" s="41"/>
      <c r="O16" s="41"/>
      <c r="P16" s="41"/>
      <c r="Q16" s="41"/>
      <c r="R16" s="41"/>
      <c r="S16" s="41"/>
      <c r="T16" s="41"/>
      <c r="U16" s="41"/>
      <c r="V16" s="41"/>
      <c r="W16" s="41"/>
      <c r="X16" s="41"/>
      <c r="Y16" s="41"/>
      <c r="Z16" s="41"/>
      <c r="AA16" s="41"/>
      <c r="AB16" s="41"/>
      <c r="AC16" s="41"/>
      <c r="AD16" s="41"/>
      <c r="AE16" s="41"/>
      <c r="AF16" s="41"/>
      <c r="AG16" s="41"/>
      <c r="AH16" s="41"/>
      <c r="AI16" s="41"/>
      <c r="AJ16" s="41"/>
      <c r="AK16" s="41"/>
      <c r="AL16" s="41"/>
      <c r="AM16" s="41"/>
      <c r="AN16" s="41"/>
      <c r="AO16" s="41"/>
      <c r="AP16" s="41"/>
      <c r="AQ16" s="41"/>
      <c r="AR16" s="41"/>
      <c r="AS16" s="41"/>
      <c r="AT16" s="41"/>
      <c r="AU16" s="41"/>
      <c r="AV16" s="41"/>
      <c r="AW16" s="41"/>
      <c r="AX16" s="41"/>
      <c r="AY16" s="41"/>
      <c r="AZ16" s="41"/>
      <c r="BA16" s="41"/>
      <c r="BB16" s="41"/>
      <c r="BC16" s="41"/>
      <c r="BD16" s="41"/>
      <c r="BE16" s="41"/>
      <c r="BF16" s="41"/>
    </row>
    <row r="17" spans="2:58" s="39" customFormat="1" ht="18" customHeight="1" x14ac:dyDescent="0.35">
      <c r="B17" s="44" t="s">
        <v>7</v>
      </c>
      <c r="C17" s="43">
        <v>51080</v>
      </c>
      <c r="D17" s="105" t="s">
        <v>81</v>
      </c>
      <c r="E17" s="87"/>
      <c r="F17" s="178"/>
      <c r="G17" s="179"/>
      <c r="H17" s="191">
        <f t="shared" si="0"/>
        <v>0</v>
      </c>
      <c r="I17" s="87"/>
      <c r="J17" s="177"/>
      <c r="K17" s="177"/>
      <c r="L17" s="82"/>
      <c r="M17" s="41"/>
      <c r="N17" s="41"/>
      <c r="O17" s="41"/>
      <c r="P17" s="41"/>
      <c r="Q17" s="41"/>
      <c r="R17" s="41"/>
      <c r="S17" s="41"/>
      <c r="T17" s="41"/>
      <c r="U17" s="41"/>
      <c r="V17" s="41"/>
      <c r="W17" s="41"/>
      <c r="X17" s="41"/>
      <c r="Y17" s="41"/>
      <c r="Z17" s="41"/>
      <c r="AA17" s="41"/>
      <c r="AB17" s="41"/>
      <c r="AC17" s="41"/>
      <c r="AD17" s="41"/>
      <c r="AE17" s="41"/>
      <c r="AF17" s="41"/>
      <c r="AG17" s="41"/>
      <c r="AH17" s="41"/>
      <c r="AI17" s="41"/>
      <c r="AJ17" s="41"/>
      <c r="AK17" s="41"/>
      <c r="AL17" s="41"/>
      <c r="AM17" s="41"/>
      <c r="AN17" s="41"/>
      <c r="AO17" s="41"/>
      <c r="AP17" s="41"/>
      <c r="AQ17" s="41"/>
      <c r="AR17" s="41"/>
      <c r="AS17" s="41"/>
      <c r="AT17" s="41"/>
      <c r="AU17" s="41"/>
      <c r="AV17" s="41"/>
      <c r="AW17" s="41"/>
      <c r="AX17" s="41"/>
      <c r="AY17" s="41"/>
      <c r="AZ17" s="41"/>
      <c r="BA17" s="41"/>
      <c r="BB17" s="41"/>
      <c r="BC17" s="41"/>
      <c r="BD17" s="41"/>
      <c r="BE17" s="41"/>
      <c r="BF17" s="41"/>
    </row>
    <row r="18" spans="2:58" s="39" customFormat="1" ht="18" customHeight="1" x14ac:dyDescent="0.35">
      <c r="B18" s="44" t="s">
        <v>8</v>
      </c>
      <c r="C18" s="43">
        <v>51090</v>
      </c>
      <c r="D18" s="106" t="s">
        <v>81</v>
      </c>
      <c r="E18" s="87"/>
      <c r="F18" s="207"/>
      <c r="G18" s="185"/>
      <c r="H18" s="193">
        <f t="shared" si="0"/>
        <v>0</v>
      </c>
      <c r="I18" s="87"/>
      <c r="J18" s="177"/>
      <c r="K18" s="177"/>
      <c r="L18" s="82"/>
      <c r="M18" s="41"/>
      <c r="N18" s="41"/>
      <c r="O18" s="41"/>
      <c r="P18" s="41"/>
      <c r="Q18" s="41"/>
      <c r="R18" s="41"/>
      <c r="S18" s="41"/>
      <c r="T18" s="41"/>
      <c r="U18" s="41"/>
      <c r="V18" s="41"/>
      <c r="W18" s="41"/>
      <c r="X18" s="41"/>
      <c r="Y18" s="41"/>
      <c r="Z18" s="41"/>
      <c r="AA18" s="41"/>
      <c r="AB18" s="41"/>
      <c r="AC18" s="41"/>
      <c r="AD18" s="41"/>
      <c r="AE18" s="41"/>
      <c r="AF18" s="41"/>
      <c r="AG18" s="41"/>
      <c r="AH18" s="41"/>
      <c r="AI18" s="41"/>
      <c r="AJ18" s="41"/>
      <c r="AK18" s="41"/>
      <c r="AL18" s="41"/>
      <c r="AM18" s="41"/>
      <c r="AN18" s="41"/>
      <c r="AO18" s="41"/>
      <c r="AP18" s="41"/>
      <c r="AQ18" s="41"/>
      <c r="AR18" s="41"/>
      <c r="AS18" s="41"/>
      <c r="AT18" s="41"/>
      <c r="AU18" s="41"/>
      <c r="AV18" s="41"/>
      <c r="AW18" s="41"/>
      <c r="AX18" s="41"/>
      <c r="AY18" s="41"/>
      <c r="AZ18" s="41"/>
      <c r="BA18" s="41"/>
      <c r="BB18" s="41"/>
      <c r="BC18" s="41"/>
      <c r="BD18" s="41"/>
      <c r="BE18" s="41"/>
      <c r="BF18" s="41"/>
    </row>
    <row r="19" spans="2:58" s="39" customFormat="1" ht="18" customHeight="1" x14ac:dyDescent="0.35">
      <c r="B19" s="1" t="s">
        <v>233</v>
      </c>
      <c r="C19" s="81">
        <v>52000</v>
      </c>
      <c r="D19" s="86"/>
      <c r="E19" s="87"/>
      <c r="F19" s="177"/>
      <c r="G19" s="177"/>
      <c r="H19" s="177"/>
      <c r="I19" s="87"/>
      <c r="J19" s="177"/>
      <c r="K19" s="177"/>
      <c r="L19" s="82"/>
      <c r="M19" s="41"/>
      <c r="N19" s="41"/>
      <c r="O19" s="41"/>
      <c r="P19" s="41"/>
      <c r="Q19" s="41"/>
      <c r="R19" s="41"/>
      <c r="S19" s="41"/>
      <c r="T19" s="41"/>
      <c r="U19" s="41"/>
      <c r="V19" s="41"/>
      <c r="W19" s="41"/>
      <c r="X19" s="41"/>
      <c r="Y19" s="41"/>
      <c r="Z19" s="41"/>
      <c r="AA19" s="41"/>
      <c r="AB19" s="41"/>
      <c r="AC19" s="41"/>
      <c r="AD19" s="41"/>
      <c r="AE19" s="41"/>
      <c r="AF19" s="41"/>
      <c r="AG19" s="41"/>
      <c r="AH19" s="41"/>
      <c r="AI19" s="41"/>
      <c r="AJ19" s="41"/>
      <c r="AK19" s="41"/>
      <c r="AL19" s="41"/>
      <c r="AM19" s="41"/>
      <c r="AN19" s="41"/>
      <c r="AO19" s="41"/>
      <c r="AP19" s="41"/>
      <c r="AQ19" s="41"/>
      <c r="AR19" s="41"/>
      <c r="AS19" s="41"/>
      <c r="AT19" s="41"/>
      <c r="AU19" s="41"/>
      <c r="AV19" s="41"/>
      <c r="AW19" s="41"/>
      <c r="AX19" s="41"/>
      <c r="AY19" s="41"/>
      <c r="AZ19" s="41"/>
      <c r="BA19" s="41"/>
      <c r="BB19" s="41"/>
      <c r="BC19" s="41"/>
      <c r="BD19" s="41"/>
      <c r="BE19" s="41"/>
      <c r="BF19" s="41"/>
    </row>
    <row r="20" spans="2:58" s="39" customFormat="1" ht="18" customHeight="1" x14ac:dyDescent="0.35">
      <c r="B20" s="44" t="s">
        <v>9</v>
      </c>
      <c r="C20" s="43">
        <v>52010</v>
      </c>
      <c r="D20" s="104" t="s">
        <v>81</v>
      </c>
      <c r="E20" s="87"/>
      <c r="F20" s="206"/>
      <c r="G20" s="181"/>
      <c r="H20" s="189">
        <f t="shared" ref="H20:H29" si="1">SUM(G20)</f>
        <v>0</v>
      </c>
      <c r="I20" s="87"/>
      <c r="J20" s="177"/>
      <c r="K20" s="177"/>
      <c r="L20" s="82"/>
      <c r="M20" s="41"/>
      <c r="N20" s="41"/>
      <c r="O20" s="41"/>
      <c r="P20" s="41"/>
      <c r="Q20" s="41"/>
      <c r="R20" s="41"/>
      <c r="S20" s="41"/>
      <c r="T20" s="41"/>
      <c r="U20" s="41"/>
      <c r="V20" s="41"/>
      <c r="W20" s="41"/>
      <c r="X20" s="41"/>
      <c r="Y20" s="41"/>
      <c r="Z20" s="41"/>
      <c r="AA20" s="41"/>
      <c r="AB20" s="41"/>
      <c r="AC20" s="41"/>
      <c r="AD20" s="41"/>
      <c r="AE20" s="41"/>
      <c r="AF20" s="41"/>
      <c r="AG20" s="41"/>
      <c r="AH20" s="41"/>
      <c r="AI20" s="41"/>
      <c r="AJ20" s="41"/>
      <c r="AK20" s="41"/>
      <c r="AL20" s="41"/>
      <c r="AM20" s="41"/>
      <c r="AN20" s="41"/>
      <c r="AO20" s="41"/>
      <c r="AP20" s="41"/>
      <c r="AQ20" s="41"/>
      <c r="AR20" s="41"/>
      <c r="AS20" s="41"/>
      <c r="AT20" s="41"/>
      <c r="AU20" s="41"/>
      <c r="AV20" s="41"/>
      <c r="AW20" s="41"/>
      <c r="AX20" s="41"/>
      <c r="AY20" s="41"/>
      <c r="AZ20" s="41"/>
      <c r="BA20" s="41"/>
      <c r="BB20" s="41"/>
      <c r="BC20" s="41"/>
      <c r="BD20" s="41"/>
      <c r="BE20" s="41"/>
      <c r="BF20" s="41"/>
    </row>
    <row r="21" spans="2:58" s="39" customFormat="1" ht="18" customHeight="1" x14ac:dyDescent="0.35">
      <c r="B21" s="44" t="s">
        <v>10</v>
      </c>
      <c r="C21" s="43">
        <v>52020</v>
      </c>
      <c r="D21" s="105" t="s">
        <v>81</v>
      </c>
      <c r="E21" s="87"/>
      <c r="F21" s="178"/>
      <c r="G21" s="179"/>
      <c r="H21" s="191">
        <f t="shared" si="1"/>
        <v>0</v>
      </c>
      <c r="I21" s="87"/>
      <c r="J21" s="177"/>
      <c r="K21" s="177"/>
      <c r="L21" s="82"/>
      <c r="M21" s="41"/>
      <c r="N21" s="41"/>
      <c r="O21" s="41"/>
      <c r="P21" s="41"/>
      <c r="Q21" s="41"/>
      <c r="R21" s="41"/>
      <c r="S21" s="41"/>
      <c r="T21" s="41"/>
      <c r="U21" s="41"/>
      <c r="V21" s="41"/>
      <c r="W21" s="41"/>
      <c r="X21" s="41"/>
      <c r="Y21" s="41"/>
      <c r="Z21" s="41"/>
      <c r="AA21" s="41"/>
      <c r="AB21" s="41"/>
      <c r="AC21" s="41"/>
      <c r="AD21" s="41"/>
      <c r="AE21" s="41"/>
      <c r="AF21" s="41"/>
      <c r="AG21" s="41"/>
      <c r="AH21" s="41"/>
      <c r="AI21" s="41"/>
      <c r="AJ21" s="41"/>
      <c r="AK21" s="41"/>
      <c r="AL21" s="41"/>
      <c r="AM21" s="41"/>
      <c r="AN21" s="41"/>
      <c r="AO21" s="41"/>
      <c r="AP21" s="41"/>
      <c r="AQ21" s="41"/>
      <c r="AR21" s="41"/>
      <c r="AS21" s="41"/>
      <c r="AT21" s="41"/>
      <c r="AU21" s="41"/>
      <c r="AV21" s="41"/>
      <c r="AW21" s="41"/>
      <c r="AX21" s="41"/>
      <c r="AY21" s="41"/>
      <c r="AZ21" s="41"/>
      <c r="BA21" s="41"/>
      <c r="BB21" s="41"/>
      <c r="BC21" s="41"/>
      <c r="BD21" s="41"/>
      <c r="BE21" s="41"/>
      <c r="BF21" s="41"/>
    </row>
    <row r="22" spans="2:58" s="39" customFormat="1" ht="18" customHeight="1" x14ac:dyDescent="0.35">
      <c r="B22" s="44" t="s">
        <v>11</v>
      </c>
      <c r="C22" s="43">
        <v>52030</v>
      </c>
      <c r="D22" s="105" t="s">
        <v>81</v>
      </c>
      <c r="E22" s="87"/>
      <c r="F22" s="178"/>
      <c r="G22" s="179"/>
      <c r="H22" s="191">
        <f t="shared" si="1"/>
        <v>0</v>
      </c>
      <c r="I22" s="87"/>
      <c r="J22" s="177"/>
      <c r="K22" s="177"/>
      <c r="L22" s="82"/>
      <c r="M22" s="41"/>
      <c r="N22" s="41"/>
      <c r="O22" s="41"/>
      <c r="P22" s="41"/>
      <c r="Q22" s="41"/>
      <c r="R22" s="41"/>
      <c r="S22" s="41"/>
      <c r="T22" s="41"/>
      <c r="U22" s="41"/>
      <c r="V22" s="41"/>
      <c r="W22" s="41"/>
      <c r="X22" s="41"/>
      <c r="Y22" s="41"/>
      <c r="Z22" s="41"/>
      <c r="AA22" s="41"/>
      <c r="AB22" s="41"/>
      <c r="AC22" s="41"/>
      <c r="AD22" s="41"/>
      <c r="AE22" s="41"/>
      <c r="AF22" s="41"/>
      <c r="AG22" s="41"/>
      <c r="AH22" s="41"/>
      <c r="AI22" s="41"/>
      <c r="AJ22" s="41"/>
      <c r="AK22" s="41"/>
      <c r="AL22" s="41"/>
      <c r="AM22" s="41"/>
      <c r="AN22" s="41"/>
      <c r="AO22" s="41"/>
      <c r="AP22" s="41"/>
      <c r="AQ22" s="41"/>
      <c r="AR22" s="41"/>
      <c r="AS22" s="41"/>
      <c r="AT22" s="41"/>
      <c r="AU22" s="41"/>
      <c r="AV22" s="41"/>
      <c r="AW22" s="41"/>
      <c r="AX22" s="41"/>
      <c r="AY22" s="41"/>
      <c r="AZ22" s="41"/>
      <c r="BA22" s="41"/>
      <c r="BB22" s="41"/>
      <c r="BC22" s="41"/>
      <c r="BD22" s="41"/>
      <c r="BE22" s="41"/>
      <c r="BF22" s="41"/>
    </row>
    <row r="23" spans="2:58" s="39" customFormat="1" ht="18" customHeight="1" x14ac:dyDescent="0.35">
      <c r="B23" s="44" t="s">
        <v>12</v>
      </c>
      <c r="C23" s="43">
        <v>52040</v>
      </c>
      <c r="D23" s="105" t="s">
        <v>81</v>
      </c>
      <c r="E23" s="87"/>
      <c r="F23" s="178"/>
      <c r="G23" s="179"/>
      <c r="H23" s="191">
        <f t="shared" si="1"/>
        <v>0</v>
      </c>
      <c r="I23" s="87"/>
      <c r="J23" s="177"/>
      <c r="K23" s="177"/>
      <c r="L23" s="82"/>
      <c r="M23" s="41"/>
      <c r="N23" s="41"/>
      <c r="O23" s="41"/>
      <c r="P23" s="41"/>
      <c r="Q23" s="41"/>
      <c r="R23" s="41"/>
      <c r="S23" s="41"/>
      <c r="T23" s="41"/>
      <c r="U23" s="41"/>
      <c r="V23" s="41"/>
      <c r="W23" s="41"/>
      <c r="X23" s="41"/>
      <c r="Y23" s="41"/>
      <c r="Z23" s="41"/>
      <c r="AA23" s="41"/>
      <c r="AB23" s="41"/>
      <c r="AC23" s="41"/>
      <c r="AD23" s="41"/>
      <c r="AE23" s="41"/>
      <c r="AF23" s="41"/>
      <c r="AG23" s="41"/>
      <c r="AH23" s="41"/>
      <c r="AI23" s="41"/>
      <c r="AJ23" s="41"/>
      <c r="AK23" s="41"/>
      <c r="AL23" s="41"/>
      <c r="AM23" s="41"/>
      <c r="AN23" s="41"/>
      <c r="AO23" s="41"/>
      <c r="AP23" s="41"/>
      <c r="AQ23" s="41"/>
      <c r="AR23" s="41"/>
      <c r="AS23" s="41"/>
      <c r="AT23" s="41"/>
      <c r="AU23" s="41"/>
      <c r="AV23" s="41"/>
      <c r="AW23" s="41"/>
      <c r="AX23" s="41"/>
      <c r="AY23" s="41"/>
      <c r="AZ23" s="41"/>
      <c r="BA23" s="41"/>
      <c r="BB23" s="41"/>
      <c r="BC23" s="41"/>
      <c r="BD23" s="41"/>
      <c r="BE23" s="41"/>
      <c r="BF23" s="41"/>
    </row>
    <row r="24" spans="2:58" s="39" customFormat="1" ht="18" customHeight="1" x14ac:dyDescent="0.35">
      <c r="B24" s="44" t="s">
        <v>13</v>
      </c>
      <c r="C24" s="43">
        <v>52050</v>
      </c>
      <c r="D24" s="105" t="s">
        <v>81</v>
      </c>
      <c r="E24" s="87"/>
      <c r="F24" s="178"/>
      <c r="G24" s="179"/>
      <c r="H24" s="191">
        <f t="shared" si="1"/>
        <v>0</v>
      </c>
      <c r="I24" s="87"/>
      <c r="J24" s="177"/>
      <c r="K24" s="177"/>
      <c r="L24" s="82"/>
      <c r="M24" s="41"/>
      <c r="N24" s="41"/>
      <c r="O24" s="41"/>
      <c r="P24" s="41"/>
      <c r="Q24" s="41"/>
      <c r="R24" s="41"/>
      <c r="S24" s="41"/>
      <c r="T24" s="41"/>
      <c r="U24" s="41"/>
      <c r="V24" s="41"/>
      <c r="W24" s="41"/>
      <c r="X24" s="41"/>
      <c r="Y24" s="41"/>
      <c r="Z24" s="41"/>
      <c r="AA24" s="41"/>
      <c r="AB24" s="41"/>
      <c r="AC24" s="41"/>
      <c r="AD24" s="41"/>
      <c r="AE24" s="41"/>
      <c r="AF24" s="41"/>
      <c r="AG24" s="41"/>
      <c r="AH24" s="41"/>
      <c r="AI24" s="41"/>
      <c r="AJ24" s="41"/>
      <c r="AK24" s="41"/>
      <c r="AL24" s="41"/>
      <c r="AM24" s="41"/>
      <c r="AN24" s="41"/>
      <c r="AO24" s="41"/>
      <c r="AP24" s="41"/>
      <c r="AQ24" s="41"/>
      <c r="AR24" s="41"/>
      <c r="AS24" s="41"/>
      <c r="AT24" s="41"/>
      <c r="AU24" s="41"/>
      <c r="AV24" s="41"/>
      <c r="AW24" s="41"/>
      <c r="AX24" s="41"/>
      <c r="AY24" s="41"/>
      <c r="AZ24" s="41"/>
      <c r="BA24" s="41"/>
      <c r="BB24" s="41"/>
      <c r="BC24" s="41"/>
      <c r="BD24" s="41"/>
      <c r="BE24" s="41"/>
      <c r="BF24" s="41"/>
    </row>
    <row r="25" spans="2:58" s="39" customFormat="1" ht="18" customHeight="1" x14ac:dyDescent="0.35">
      <c r="B25" s="44" t="s">
        <v>14</v>
      </c>
      <c r="C25" s="43">
        <v>52060</v>
      </c>
      <c r="D25" s="105" t="s">
        <v>81</v>
      </c>
      <c r="E25" s="87"/>
      <c r="F25" s="178"/>
      <c r="G25" s="179"/>
      <c r="H25" s="191">
        <f t="shared" si="1"/>
        <v>0</v>
      </c>
      <c r="I25" s="87"/>
      <c r="J25" s="177"/>
      <c r="K25" s="177"/>
      <c r="L25" s="82"/>
      <c r="M25" s="41"/>
      <c r="N25" s="41"/>
      <c r="O25" s="41"/>
      <c r="P25" s="41"/>
      <c r="Q25" s="41"/>
      <c r="R25" s="41"/>
      <c r="S25" s="41"/>
      <c r="T25" s="41"/>
      <c r="U25" s="41"/>
      <c r="V25" s="41"/>
      <c r="W25" s="41"/>
      <c r="X25" s="41"/>
      <c r="Y25" s="41"/>
      <c r="Z25" s="41"/>
      <c r="AA25" s="41"/>
      <c r="AB25" s="41"/>
      <c r="AC25" s="41"/>
      <c r="AD25" s="41"/>
      <c r="AE25" s="41"/>
      <c r="AF25" s="41"/>
      <c r="AG25" s="41"/>
      <c r="AH25" s="41"/>
      <c r="AI25" s="41"/>
      <c r="AJ25" s="41"/>
      <c r="AK25" s="41"/>
      <c r="AL25" s="41"/>
      <c r="AM25" s="41"/>
      <c r="AN25" s="41"/>
      <c r="AO25" s="41"/>
      <c r="AP25" s="41"/>
      <c r="AQ25" s="41"/>
      <c r="AR25" s="41"/>
      <c r="AS25" s="41"/>
      <c r="AT25" s="41"/>
      <c r="AU25" s="41"/>
      <c r="AV25" s="41"/>
      <c r="AW25" s="41"/>
      <c r="AX25" s="41"/>
      <c r="AY25" s="41"/>
      <c r="AZ25" s="41"/>
      <c r="BA25" s="41"/>
      <c r="BB25" s="41"/>
      <c r="BC25" s="41"/>
      <c r="BD25" s="41"/>
      <c r="BE25" s="41"/>
      <c r="BF25" s="41"/>
    </row>
    <row r="26" spans="2:58" s="39" customFormat="1" ht="18" customHeight="1" x14ac:dyDescent="0.35">
      <c r="B26" s="44" t="s">
        <v>15</v>
      </c>
      <c r="C26" s="43">
        <v>52070</v>
      </c>
      <c r="D26" s="105" t="s">
        <v>81</v>
      </c>
      <c r="E26" s="87"/>
      <c r="F26" s="178"/>
      <c r="G26" s="179"/>
      <c r="H26" s="191">
        <f t="shared" si="1"/>
        <v>0</v>
      </c>
      <c r="I26" s="87"/>
      <c r="J26" s="177"/>
      <c r="K26" s="177"/>
      <c r="L26" s="82"/>
      <c r="M26" s="41"/>
      <c r="N26" s="41"/>
      <c r="O26" s="41"/>
      <c r="P26" s="41"/>
      <c r="Q26" s="41"/>
      <c r="R26" s="41"/>
      <c r="S26" s="41"/>
      <c r="T26" s="41"/>
      <c r="U26" s="41"/>
      <c r="V26" s="41"/>
      <c r="W26" s="41"/>
      <c r="X26" s="41"/>
      <c r="Y26" s="41"/>
      <c r="Z26" s="41"/>
      <c r="AA26" s="41"/>
      <c r="AB26" s="41"/>
      <c r="AC26" s="41"/>
      <c r="AD26" s="41"/>
      <c r="AE26" s="41"/>
      <c r="AF26" s="41"/>
      <c r="AG26" s="41"/>
      <c r="AH26" s="41"/>
      <c r="AI26" s="41"/>
      <c r="AJ26" s="41"/>
      <c r="AK26" s="41"/>
      <c r="AL26" s="41"/>
      <c r="AM26" s="41"/>
      <c r="AN26" s="41"/>
      <c r="AO26" s="41"/>
      <c r="AP26" s="41"/>
      <c r="AQ26" s="41"/>
      <c r="AR26" s="41"/>
      <c r="AS26" s="41"/>
      <c r="AT26" s="41"/>
      <c r="AU26" s="41"/>
      <c r="AV26" s="41"/>
      <c r="AW26" s="41"/>
      <c r="AX26" s="41"/>
      <c r="AY26" s="41"/>
      <c r="AZ26" s="41"/>
      <c r="BA26" s="41"/>
      <c r="BB26" s="41"/>
      <c r="BC26" s="41"/>
      <c r="BD26" s="41"/>
      <c r="BE26" s="41"/>
      <c r="BF26" s="41"/>
    </row>
    <row r="27" spans="2:58" s="39" customFormat="1" ht="18" customHeight="1" x14ac:dyDescent="0.35">
      <c r="B27" s="44" t="s">
        <v>16</v>
      </c>
      <c r="C27" s="43">
        <v>52080</v>
      </c>
      <c r="D27" s="105" t="s">
        <v>81</v>
      </c>
      <c r="E27" s="87"/>
      <c r="F27" s="178"/>
      <c r="G27" s="179"/>
      <c r="H27" s="191">
        <f t="shared" si="1"/>
        <v>0</v>
      </c>
      <c r="I27" s="87"/>
      <c r="J27" s="177"/>
      <c r="K27" s="177"/>
      <c r="L27" s="82"/>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1"/>
      <c r="AS27" s="41"/>
      <c r="AT27" s="41"/>
      <c r="AU27" s="41"/>
      <c r="AV27" s="41"/>
      <c r="AW27" s="41"/>
      <c r="AX27" s="41"/>
      <c r="AY27" s="41"/>
      <c r="AZ27" s="41"/>
      <c r="BA27" s="41"/>
      <c r="BB27" s="41"/>
      <c r="BC27" s="41"/>
      <c r="BD27" s="41"/>
      <c r="BE27" s="41"/>
      <c r="BF27" s="41"/>
    </row>
    <row r="28" spans="2:58" s="39" customFormat="1" ht="18" customHeight="1" x14ac:dyDescent="0.35">
      <c r="B28" s="44" t="s">
        <v>17</v>
      </c>
      <c r="C28" s="43">
        <v>52090</v>
      </c>
      <c r="D28" s="105" t="s">
        <v>81</v>
      </c>
      <c r="E28" s="87"/>
      <c r="F28" s="178"/>
      <c r="G28" s="179"/>
      <c r="H28" s="191">
        <f t="shared" si="1"/>
        <v>0</v>
      </c>
      <c r="I28" s="87"/>
      <c r="J28" s="177"/>
      <c r="K28" s="177"/>
      <c r="L28" s="82"/>
      <c r="M28" s="41"/>
      <c r="N28" s="41"/>
      <c r="O28" s="41"/>
      <c r="P28" s="41"/>
      <c r="Q28" s="41"/>
      <c r="R28" s="41"/>
      <c r="S28" s="41"/>
      <c r="T28" s="41"/>
      <c r="U28" s="41"/>
      <c r="V28" s="41"/>
      <c r="W28" s="41"/>
      <c r="X28" s="41"/>
      <c r="Y28" s="41"/>
      <c r="Z28" s="41"/>
      <c r="AA28" s="41"/>
      <c r="AB28" s="41"/>
      <c r="AC28" s="41"/>
      <c r="AD28" s="41"/>
      <c r="AE28" s="41"/>
      <c r="AF28" s="41"/>
      <c r="AG28" s="41"/>
      <c r="AH28" s="41"/>
      <c r="AI28" s="41"/>
      <c r="AJ28" s="41"/>
      <c r="AK28" s="41"/>
      <c r="AL28" s="41"/>
      <c r="AM28" s="41"/>
      <c r="AN28" s="41"/>
      <c r="AO28" s="41"/>
      <c r="AP28" s="41"/>
      <c r="AQ28" s="41"/>
      <c r="AR28" s="41"/>
      <c r="AS28" s="41"/>
      <c r="AT28" s="41"/>
      <c r="AU28" s="41"/>
      <c r="AV28" s="41"/>
      <c r="AW28" s="41"/>
      <c r="AX28" s="41"/>
      <c r="AY28" s="41"/>
      <c r="AZ28" s="41"/>
      <c r="BA28" s="41"/>
      <c r="BB28" s="41"/>
      <c r="BC28" s="41"/>
      <c r="BD28" s="41"/>
      <c r="BE28" s="41"/>
      <c r="BF28" s="41"/>
    </row>
    <row r="29" spans="2:58" s="39" customFormat="1" ht="18" customHeight="1" x14ac:dyDescent="0.35">
      <c r="B29" s="49" t="s">
        <v>18</v>
      </c>
      <c r="C29" s="48">
        <v>52999</v>
      </c>
      <c r="D29" s="107" t="s">
        <v>81</v>
      </c>
      <c r="E29" s="87"/>
      <c r="F29" s="207"/>
      <c r="G29" s="185"/>
      <c r="H29" s="195">
        <f t="shared" si="1"/>
        <v>0</v>
      </c>
      <c r="I29" s="87"/>
      <c r="J29" s="177"/>
      <c r="K29" s="177"/>
      <c r="L29" s="82"/>
      <c r="M29" s="41"/>
      <c r="N29" s="41"/>
      <c r="O29" s="41"/>
      <c r="P29" s="41"/>
      <c r="Q29" s="41"/>
      <c r="R29" s="41"/>
      <c r="S29" s="41"/>
      <c r="T29" s="41"/>
      <c r="U29" s="41"/>
      <c r="V29" s="41"/>
      <c r="W29" s="41"/>
      <c r="X29" s="41"/>
      <c r="Y29" s="41"/>
      <c r="Z29" s="41"/>
      <c r="AA29" s="41"/>
      <c r="AB29" s="41"/>
      <c r="AC29" s="41"/>
      <c r="AD29" s="41"/>
      <c r="AE29" s="41"/>
      <c r="AF29" s="41"/>
      <c r="AG29" s="41"/>
      <c r="AH29" s="41"/>
      <c r="AI29" s="41"/>
      <c r="AJ29" s="41"/>
      <c r="AK29" s="41"/>
      <c r="AL29" s="41"/>
      <c r="AM29" s="41"/>
      <c r="AN29" s="41"/>
      <c r="AO29" s="41"/>
      <c r="AP29" s="41"/>
      <c r="AQ29" s="41"/>
      <c r="AR29" s="41"/>
      <c r="AS29" s="41"/>
      <c r="AT29" s="41"/>
      <c r="AU29" s="41"/>
      <c r="AV29" s="41"/>
      <c r="AW29" s="41"/>
      <c r="AX29" s="41"/>
      <c r="AY29" s="41"/>
      <c r="AZ29" s="41"/>
      <c r="BA29" s="41"/>
      <c r="BB29" s="41"/>
      <c r="BC29" s="41"/>
      <c r="BD29" s="41"/>
      <c r="BE29" s="41"/>
      <c r="BF29" s="41"/>
    </row>
    <row r="30" spans="2:58" s="39" customFormat="1" ht="18" customHeight="1" x14ac:dyDescent="0.35">
      <c r="B30" s="1" t="s">
        <v>234</v>
      </c>
      <c r="C30" s="81">
        <v>53000</v>
      </c>
      <c r="D30" s="86"/>
      <c r="E30" s="87"/>
      <c r="F30" s="177"/>
      <c r="G30" s="177"/>
      <c r="H30" s="177"/>
      <c r="I30" s="87"/>
      <c r="J30" s="177"/>
      <c r="K30" s="177"/>
      <c r="L30" s="82"/>
      <c r="M30" s="41"/>
      <c r="N30" s="41"/>
      <c r="O30" s="41"/>
      <c r="P30" s="41"/>
      <c r="Q30" s="41"/>
      <c r="R30" s="41"/>
      <c r="S30" s="41"/>
      <c r="T30" s="41"/>
      <c r="U30" s="41"/>
      <c r="V30" s="41"/>
      <c r="W30" s="41"/>
      <c r="X30" s="41"/>
      <c r="Y30" s="41"/>
      <c r="Z30" s="41"/>
      <c r="AA30" s="41"/>
      <c r="AB30" s="41"/>
      <c r="AC30" s="41"/>
      <c r="AD30" s="41"/>
      <c r="AE30" s="41"/>
      <c r="AF30" s="41"/>
      <c r="AG30" s="41"/>
      <c r="AH30" s="41"/>
      <c r="AI30" s="41"/>
      <c r="AJ30" s="41"/>
      <c r="AK30" s="41"/>
      <c r="AL30" s="41"/>
      <c r="AM30" s="41"/>
      <c r="AN30" s="41"/>
      <c r="AO30" s="41"/>
      <c r="AP30" s="41"/>
      <c r="AQ30" s="41"/>
      <c r="AR30" s="41"/>
      <c r="AS30" s="41"/>
      <c r="AT30" s="41"/>
      <c r="AU30" s="41"/>
      <c r="AV30" s="41"/>
      <c r="AW30" s="41"/>
      <c r="AX30" s="41"/>
      <c r="AY30" s="41"/>
      <c r="AZ30" s="41"/>
      <c r="BA30" s="41"/>
      <c r="BB30" s="41"/>
      <c r="BC30" s="41"/>
      <c r="BD30" s="41"/>
      <c r="BE30" s="41"/>
      <c r="BF30" s="41"/>
    </row>
    <row r="31" spans="2:58" s="39" customFormat="1" ht="18" customHeight="1" x14ac:dyDescent="0.35">
      <c r="B31" s="50" t="s">
        <v>19</v>
      </c>
      <c r="C31" s="47">
        <v>53010</v>
      </c>
      <c r="D31" s="84" t="s">
        <v>84</v>
      </c>
      <c r="E31" s="85">
        <f>'FY24 C-Plan '!K31</f>
        <v>0</v>
      </c>
      <c r="F31" s="181"/>
      <c r="G31" s="181"/>
      <c r="H31" s="181"/>
      <c r="I31" s="85"/>
      <c r="J31" s="181"/>
      <c r="K31" s="181"/>
      <c r="L31" s="40"/>
      <c r="M31" s="41"/>
      <c r="N31" s="41"/>
      <c r="O31" s="41"/>
      <c r="P31" s="41"/>
      <c r="Q31" s="41"/>
      <c r="R31" s="41"/>
      <c r="S31" s="41"/>
      <c r="T31" s="41"/>
      <c r="U31" s="41"/>
      <c r="V31" s="41"/>
      <c r="W31" s="41"/>
      <c r="X31" s="41"/>
      <c r="Y31" s="41"/>
      <c r="Z31" s="41"/>
      <c r="AA31" s="41"/>
      <c r="AB31" s="41"/>
      <c r="AC31" s="41"/>
      <c r="AD31" s="41"/>
      <c r="AE31" s="41"/>
      <c r="AF31" s="41"/>
      <c r="AG31" s="41"/>
      <c r="AH31" s="41"/>
      <c r="AI31" s="41"/>
      <c r="AJ31" s="41"/>
      <c r="AK31" s="41"/>
      <c r="AL31" s="41"/>
      <c r="AM31" s="41"/>
      <c r="AN31" s="41"/>
      <c r="AO31" s="41"/>
      <c r="AP31" s="41"/>
      <c r="AQ31" s="41"/>
      <c r="AR31" s="41"/>
      <c r="AS31" s="41"/>
      <c r="AT31" s="41"/>
      <c r="AU31" s="41"/>
      <c r="AV31" s="41"/>
      <c r="AW31" s="41"/>
      <c r="AX31" s="41"/>
      <c r="AY31" s="41"/>
      <c r="AZ31" s="41"/>
      <c r="BA31" s="41"/>
      <c r="BB31" s="41"/>
      <c r="BC31" s="41"/>
      <c r="BD31" s="41"/>
      <c r="BE31" s="41"/>
      <c r="BF31" s="41"/>
    </row>
    <row r="32" spans="2:58" s="39" customFormat="1" ht="18" customHeight="1" x14ac:dyDescent="0.35">
      <c r="B32" s="50" t="s">
        <v>20</v>
      </c>
      <c r="C32" s="47">
        <v>53020</v>
      </c>
      <c r="D32" s="47" t="s">
        <v>84</v>
      </c>
      <c r="E32" s="46">
        <f>'FY24 C-Plan '!K32</f>
        <v>0</v>
      </c>
      <c r="F32" s="179"/>
      <c r="G32" s="179"/>
      <c r="H32" s="179"/>
      <c r="I32" s="46"/>
      <c r="J32" s="179"/>
      <c r="K32" s="179"/>
      <c r="L32" s="40"/>
      <c r="M32" s="41"/>
      <c r="N32" s="41"/>
      <c r="O32" s="41"/>
      <c r="P32" s="41"/>
      <c r="Q32" s="41"/>
      <c r="R32" s="41"/>
      <c r="S32" s="41"/>
      <c r="T32" s="41"/>
      <c r="U32" s="41"/>
      <c r="V32" s="41"/>
      <c r="W32" s="41"/>
      <c r="X32" s="41"/>
      <c r="Y32" s="41"/>
      <c r="Z32" s="41"/>
      <c r="AA32" s="41"/>
      <c r="AB32" s="41"/>
      <c r="AC32" s="41"/>
      <c r="AD32" s="41"/>
      <c r="AE32" s="41"/>
      <c r="AF32" s="41"/>
      <c r="AG32" s="41"/>
      <c r="AH32" s="41"/>
      <c r="AI32" s="41"/>
      <c r="AJ32" s="41"/>
      <c r="AK32" s="41"/>
      <c r="AL32" s="41"/>
      <c r="AM32" s="41"/>
      <c r="AN32" s="41"/>
      <c r="AO32" s="41"/>
      <c r="AP32" s="41"/>
      <c r="AQ32" s="41"/>
      <c r="AR32" s="41"/>
      <c r="AS32" s="41"/>
      <c r="AT32" s="41"/>
      <c r="AU32" s="41"/>
      <c r="AV32" s="41"/>
      <c r="AW32" s="41"/>
      <c r="AX32" s="41"/>
      <c r="AY32" s="41"/>
      <c r="AZ32" s="41"/>
      <c r="BA32" s="41"/>
      <c r="BB32" s="41"/>
      <c r="BC32" s="41"/>
      <c r="BD32" s="41"/>
      <c r="BE32" s="41"/>
      <c r="BF32" s="41"/>
    </row>
    <row r="33" spans="2:58" s="39" customFormat="1" ht="18" customHeight="1" x14ac:dyDescent="0.35">
      <c r="B33" s="50" t="s">
        <v>21</v>
      </c>
      <c r="C33" s="47">
        <v>53030</v>
      </c>
      <c r="D33" s="47" t="s">
        <v>84</v>
      </c>
      <c r="E33" s="99">
        <f>'FY24 C-Plan '!K33</f>
        <v>0</v>
      </c>
      <c r="F33" s="179"/>
      <c r="G33" s="179"/>
      <c r="H33" s="179"/>
      <c r="I33" s="99"/>
      <c r="J33" s="185"/>
      <c r="K33" s="185"/>
      <c r="L33" s="40"/>
      <c r="M33" s="41"/>
      <c r="N33" s="41"/>
      <c r="O33" s="41"/>
      <c r="P33" s="41"/>
      <c r="Q33" s="41"/>
      <c r="R33" s="41"/>
      <c r="S33" s="41"/>
      <c r="T33" s="41"/>
      <c r="U33" s="41"/>
      <c r="V33" s="41"/>
      <c r="W33" s="41"/>
      <c r="X33" s="41"/>
      <c r="Y33" s="41"/>
      <c r="Z33" s="41"/>
      <c r="AA33" s="41"/>
      <c r="AB33" s="41"/>
      <c r="AC33" s="41"/>
      <c r="AD33" s="41"/>
      <c r="AE33" s="41"/>
      <c r="AF33" s="41"/>
      <c r="AG33" s="41"/>
      <c r="AH33" s="41"/>
      <c r="AI33" s="41"/>
      <c r="AJ33" s="41"/>
      <c r="AK33" s="41"/>
      <c r="AL33" s="41"/>
      <c r="AM33" s="41"/>
      <c r="AN33" s="41"/>
      <c r="AO33" s="41"/>
      <c r="AP33" s="41"/>
      <c r="AQ33" s="41"/>
      <c r="AR33" s="41"/>
      <c r="AS33" s="41"/>
      <c r="AT33" s="41"/>
      <c r="AU33" s="41"/>
      <c r="AV33" s="41"/>
      <c r="AW33" s="41"/>
      <c r="AX33" s="41"/>
      <c r="AY33" s="41"/>
      <c r="AZ33" s="41"/>
      <c r="BA33" s="41"/>
      <c r="BB33" s="41"/>
      <c r="BC33" s="41"/>
      <c r="BD33" s="41"/>
      <c r="BE33" s="41"/>
      <c r="BF33" s="41"/>
    </row>
    <row r="34" spans="2:58" s="39" customFormat="1" ht="18" customHeight="1" x14ac:dyDescent="0.35">
      <c r="B34" s="49" t="s">
        <v>22</v>
      </c>
      <c r="C34" s="48">
        <v>53040</v>
      </c>
      <c r="D34" s="103" t="s">
        <v>83</v>
      </c>
      <c r="E34" s="87"/>
      <c r="F34" s="178"/>
      <c r="G34" s="179"/>
      <c r="H34" s="180">
        <f>SUM(G34)</f>
        <v>0</v>
      </c>
      <c r="I34" s="87"/>
      <c r="J34" s="177"/>
      <c r="K34" s="177"/>
      <c r="L34" s="82"/>
      <c r="M34" s="41"/>
      <c r="N34" s="41"/>
      <c r="O34" s="41"/>
      <c r="P34" s="41"/>
      <c r="Q34" s="41"/>
      <c r="R34" s="41"/>
      <c r="S34" s="41"/>
      <c r="T34" s="41"/>
      <c r="U34" s="41"/>
      <c r="V34" s="41"/>
      <c r="W34" s="41"/>
      <c r="X34" s="41"/>
      <c r="Y34" s="41"/>
      <c r="Z34" s="41"/>
      <c r="AA34" s="41"/>
      <c r="AB34" s="41"/>
      <c r="AC34" s="41"/>
      <c r="AD34" s="41"/>
      <c r="AE34" s="41"/>
      <c r="AF34" s="41"/>
      <c r="AG34" s="41"/>
      <c r="AH34" s="41"/>
      <c r="AI34" s="41"/>
      <c r="AJ34" s="41"/>
      <c r="AK34" s="41"/>
      <c r="AL34" s="41"/>
      <c r="AM34" s="41"/>
      <c r="AN34" s="41"/>
      <c r="AO34" s="41"/>
      <c r="AP34" s="41"/>
      <c r="AQ34" s="41"/>
      <c r="AR34" s="41"/>
      <c r="AS34" s="41"/>
      <c r="AT34" s="41"/>
      <c r="AU34" s="41"/>
      <c r="AV34" s="41"/>
      <c r="AW34" s="41"/>
      <c r="AX34" s="41"/>
      <c r="AY34" s="41"/>
      <c r="AZ34" s="41"/>
      <c r="BA34" s="41"/>
      <c r="BB34" s="41"/>
      <c r="BC34" s="41"/>
      <c r="BD34" s="41"/>
      <c r="BE34" s="41"/>
      <c r="BF34" s="41"/>
    </row>
    <row r="35" spans="2:58" s="39" customFormat="1" ht="18" customHeight="1" x14ac:dyDescent="0.35">
      <c r="B35" s="49" t="s">
        <v>23</v>
      </c>
      <c r="C35" s="48">
        <v>53050</v>
      </c>
      <c r="D35" s="103" t="s">
        <v>83</v>
      </c>
      <c r="E35" s="87"/>
      <c r="F35" s="178"/>
      <c r="G35" s="179"/>
      <c r="H35" s="180">
        <f>SUM(G35)</f>
        <v>0</v>
      </c>
      <c r="I35" s="87"/>
      <c r="J35" s="177"/>
      <c r="K35" s="177"/>
      <c r="L35" s="82"/>
      <c r="M35" s="41"/>
      <c r="N35" s="41"/>
      <c r="O35" s="41"/>
      <c r="P35" s="41"/>
      <c r="Q35" s="41"/>
      <c r="R35" s="41"/>
      <c r="S35" s="41"/>
      <c r="T35" s="41"/>
      <c r="U35" s="41"/>
      <c r="V35" s="41"/>
      <c r="W35" s="41"/>
      <c r="X35" s="41"/>
      <c r="Y35" s="41"/>
      <c r="Z35" s="41"/>
      <c r="AA35" s="41"/>
      <c r="AB35" s="41"/>
      <c r="AC35" s="41"/>
      <c r="AD35" s="41"/>
      <c r="AE35" s="41"/>
      <c r="AF35" s="41"/>
      <c r="AG35" s="41"/>
      <c r="AH35" s="41"/>
      <c r="AI35" s="41"/>
      <c r="AJ35" s="41"/>
      <c r="AK35" s="41"/>
      <c r="AL35" s="41"/>
      <c r="AM35" s="41"/>
      <c r="AN35" s="41"/>
      <c r="AO35" s="41"/>
      <c r="AP35" s="41"/>
      <c r="AQ35" s="41"/>
      <c r="AR35" s="41"/>
      <c r="AS35" s="41"/>
      <c r="AT35" s="41"/>
      <c r="AU35" s="41"/>
      <c r="AV35" s="41"/>
      <c r="AW35" s="41"/>
      <c r="AX35" s="41"/>
      <c r="AY35" s="41"/>
      <c r="AZ35" s="41"/>
      <c r="BA35" s="41"/>
      <c r="BB35" s="41"/>
      <c r="BC35" s="41"/>
      <c r="BD35" s="41"/>
      <c r="BE35" s="41"/>
      <c r="BF35" s="41"/>
    </row>
    <row r="36" spans="2:58" s="39" customFormat="1" ht="18" customHeight="1" x14ac:dyDescent="0.35">
      <c r="B36" s="50" t="s">
        <v>24</v>
      </c>
      <c r="C36" s="47">
        <v>53060</v>
      </c>
      <c r="D36" s="47" t="s">
        <v>84</v>
      </c>
      <c r="E36" s="85">
        <f>'FY24 C-Plan '!K36</f>
        <v>0</v>
      </c>
      <c r="F36" s="179"/>
      <c r="G36" s="179"/>
      <c r="H36" s="179"/>
      <c r="I36" s="85"/>
      <c r="J36" s="181"/>
      <c r="K36" s="181"/>
      <c r="L36" s="40"/>
      <c r="M36" s="41"/>
      <c r="N36" s="41"/>
      <c r="O36" s="41"/>
      <c r="P36" s="41"/>
      <c r="Q36" s="41"/>
      <c r="R36" s="41"/>
      <c r="S36" s="41"/>
      <c r="T36" s="41"/>
      <c r="U36" s="41"/>
      <c r="V36" s="41"/>
      <c r="W36" s="41"/>
      <c r="X36" s="41"/>
      <c r="Y36" s="41"/>
      <c r="Z36" s="41"/>
      <c r="AA36" s="41"/>
      <c r="AB36" s="41"/>
      <c r="AC36" s="41"/>
      <c r="AD36" s="41"/>
      <c r="AE36" s="41"/>
      <c r="AF36" s="41"/>
      <c r="AG36" s="41"/>
      <c r="AH36" s="41"/>
      <c r="AI36" s="41"/>
      <c r="AJ36" s="41"/>
      <c r="AK36" s="41"/>
      <c r="AL36" s="41"/>
      <c r="AM36" s="41"/>
      <c r="AN36" s="41"/>
      <c r="AO36" s="41"/>
      <c r="AP36" s="41"/>
      <c r="AQ36" s="41"/>
      <c r="AR36" s="41"/>
      <c r="AS36" s="41"/>
      <c r="AT36" s="41"/>
      <c r="AU36" s="41"/>
      <c r="AV36" s="41"/>
      <c r="AW36" s="41"/>
      <c r="AX36" s="41"/>
      <c r="AY36" s="41"/>
      <c r="AZ36" s="41"/>
      <c r="BA36" s="41"/>
      <c r="BB36" s="41"/>
      <c r="BC36" s="41"/>
      <c r="BD36" s="41"/>
      <c r="BE36" s="41"/>
      <c r="BF36" s="41"/>
    </row>
    <row r="37" spans="2:58" s="39" customFormat="1" ht="18" customHeight="1" x14ac:dyDescent="0.35">
      <c r="B37" s="50" t="s">
        <v>25</v>
      </c>
      <c r="C37" s="47">
        <v>53080</v>
      </c>
      <c r="D37" s="47" t="s">
        <v>84</v>
      </c>
      <c r="E37" s="46">
        <f>'FY24 C-Plan '!K37</f>
        <v>0</v>
      </c>
      <c r="F37" s="179"/>
      <c r="G37" s="179"/>
      <c r="H37" s="179"/>
      <c r="I37" s="46"/>
      <c r="J37" s="179"/>
      <c r="K37" s="179"/>
      <c r="L37" s="40"/>
      <c r="M37" s="41"/>
      <c r="N37" s="41"/>
      <c r="O37" s="41"/>
      <c r="P37" s="41"/>
      <c r="Q37" s="41"/>
      <c r="R37" s="41"/>
      <c r="S37" s="41"/>
      <c r="T37" s="41"/>
      <c r="U37" s="41"/>
      <c r="V37" s="41"/>
      <c r="W37" s="41"/>
      <c r="X37" s="41"/>
      <c r="Y37" s="41"/>
      <c r="Z37" s="41"/>
      <c r="AA37" s="41"/>
      <c r="AB37" s="41"/>
      <c r="AC37" s="41"/>
      <c r="AD37" s="41"/>
      <c r="AE37" s="41"/>
      <c r="AF37" s="41"/>
      <c r="AG37" s="41"/>
      <c r="AH37" s="41"/>
      <c r="AI37" s="41"/>
      <c r="AJ37" s="41"/>
      <c r="AK37" s="41"/>
      <c r="AL37" s="41"/>
      <c r="AM37" s="41"/>
      <c r="AN37" s="41"/>
      <c r="AO37" s="41"/>
      <c r="AP37" s="41"/>
      <c r="AQ37" s="41"/>
      <c r="AR37" s="41"/>
      <c r="AS37" s="41"/>
      <c r="AT37" s="41"/>
      <c r="AU37" s="41"/>
      <c r="AV37" s="41"/>
      <c r="AW37" s="41"/>
      <c r="AX37" s="41"/>
      <c r="AY37" s="41"/>
      <c r="AZ37" s="41"/>
      <c r="BA37" s="41"/>
      <c r="BB37" s="41"/>
      <c r="BC37" s="41"/>
      <c r="BD37" s="41"/>
      <c r="BE37" s="41"/>
      <c r="BF37" s="41"/>
    </row>
    <row r="38" spans="2:58" s="39" customFormat="1" ht="18" customHeight="1" x14ac:dyDescent="0.35">
      <c r="B38" s="42" t="s">
        <v>80</v>
      </c>
      <c r="C38" s="47">
        <v>53090</v>
      </c>
      <c r="D38" s="98" t="s">
        <v>84</v>
      </c>
      <c r="E38" s="99">
        <f>'FY24 C-Plan '!K38</f>
        <v>0</v>
      </c>
      <c r="F38" s="185"/>
      <c r="G38" s="185"/>
      <c r="H38" s="185"/>
      <c r="I38" s="99"/>
      <c r="J38" s="185"/>
      <c r="K38" s="185"/>
      <c r="L38" s="40"/>
      <c r="M38" s="41"/>
      <c r="N38" s="41"/>
      <c r="O38" s="41"/>
      <c r="P38" s="41"/>
      <c r="Q38" s="41"/>
      <c r="R38" s="41"/>
      <c r="S38" s="41"/>
      <c r="T38" s="41"/>
      <c r="U38" s="41"/>
      <c r="V38" s="41"/>
      <c r="W38" s="41"/>
      <c r="X38" s="41"/>
      <c r="Y38" s="41"/>
      <c r="Z38" s="41"/>
      <c r="AA38" s="41"/>
      <c r="AB38" s="41"/>
      <c r="AC38" s="41"/>
      <c r="AD38" s="41"/>
      <c r="AE38" s="41"/>
      <c r="AF38" s="41"/>
      <c r="AG38" s="41"/>
      <c r="AH38" s="41"/>
      <c r="AI38" s="41"/>
      <c r="AJ38" s="41"/>
      <c r="AK38" s="41"/>
      <c r="AL38" s="41"/>
      <c r="AM38" s="41"/>
      <c r="AN38" s="41"/>
      <c r="AO38" s="41"/>
      <c r="AP38" s="41"/>
      <c r="AQ38" s="41"/>
      <c r="AR38" s="41"/>
      <c r="AS38" s="41"/>
      <c r="AT38" s="41"/>
      <c r="AU38" s="41"/>
      <c r="AV38" s="41"/>
      <c r="AW38" s="41"/>
      <c r="AX38" s="41"/>
      <c r="AY38" s="41"/>
      <c r="AZ38" s="41"/>
      <c r="BA38" s="41"/>
      <c r="BB38" s="41"/>
      <c r="BC38" s="41"/>
      <c r="BD38" s="41"/>
      <c r="BE38" s="41"/>
      <c r="BF38" s="41"/>
    </row>
    <row r="39" spans="2:58" s="39" customFormat="1" ht="18" customHeight="1" x14ac:dyDescent="0.35">
      <c r="B39" s="1" t="s">
        <v>235</v>
      </c>
      <c r="C39" s="97">
        <v>54000</v>
      </c>
      <c r="D39" s="86"/>
      <c r="E39" s="87"/>
      <c r="F39" s="177"/>
      <c r="G39" s="177"/>
      <c r="H39" s="177"/>
      <c r="I39" s="87"/>
      <c r="J39" s="177"/>
      <c r="K39" s="177"/>
      <c r="L39" s="82"/>
      <c r="M39" s="41"/>
      <c r="N39" s="41"/>
      <c r="O39" s="41"/>
      <c r="P39" s="41"/>
      <c r="Q39" s="41"/>
      <c r="R39" s="41"/>
      <c r="S39" s="41"/>
      <c r="T39" s="41"/>
      <c r="U39" s="41"/>
      <c r="V39" s="41"/>
      <c r="W39" s="41"/>
      <c r="X39" s="41"/>
      <c r="Y39" s="41"/>
      <c r="Z39" s="41"/>
      <c r="AA39" s="41"/>
      <c r="AB39" s="41"/>
      <c r="AC39" s="41"/>
      <c r="AD39" s="41"/>
      <c r="AE39" s="41"/>
      <c r="AF39" s="41"/>
      <c r="AG39" s="41"/>
      <c r="AH39" s="41"/>
      <c r="AI39" s="41"/>
      <c r="AJ39" s="41"/>
      <c r="AK39" s="41"/>
      <c r="AL39" s="41"/>
      <c r="AM39" s="41"/>
      <c r="AN39" s="41"/>
      <c r="AO39" s="41"/>
      <c r="AP39" s="41"/>
      <c r="AQ39" s="41"/>
      <c r="AR39" s="41"/>
      <c r="AS39" s="41"/>
      <c r="AT39" s="41"/>
      <c r="AU39" s="41"/>
      <c r="AV39" s="41"/>
      <c r="AW39" s="41"/>
      <c r="AX39" s="41"/>
      <c r="AY39" s="41"/>
      <c r="AZ39" s="41"/>
      <c r="BA39" s="41"/>
      <c r="BB39" s="41"/>
      <c r="BC39" s="41"/>
      <c r="BD39" s="41"/>
      <c r="BE39" s="41"/>
      <c r="BF39" s="41"/>
    </row>
    <row r="40" spans="2:58" s="39" customFormat="1" ht="18" customHeight="1" x14ac:dyDescent="0.35">
      <c r="B40" s="42" t="s">
        <v>26</v>
      </c>
      <c r="C40" s="51">
        <v>54010</v>
      </c>
      <c r="D40" s="84" t="s">
        <v>84</v>
      </c>
      <c r="E40" s="85">
        <f>'FY24 C-Plan '!K40</f>
        <v>0</v>
      </c>
      <c r="F40" s="181"/>
      <c r="G40" s="181"/>
      <c r="H40" s="181"/>
      <c r="I40" s="85"/>
      <c r="J40" s="181"/>
      <c r="K40" s="181"/>
      <c r="L40" s="40"/>
      <c r="M40" s="41"/>
      <c r="N40" s="41"/>
      <c r="O40" s="41"/>
      <c r="P40" s="41"/>
      <c r="Q40" s="41"/>
      <c r="R40" s="41"/>
      <c r="S40" s="41"/>
      <c r="T40" s="41"/>
      <c r="U40" s="41"/>
      <c r="V40" s="41"/>
      <c r="W40" s="41"/>
      <c r="X40" s="41"/>
      <c r="Y40" s="41"/>
      <c r="Z40" s="41"/>
      <c r="AA40" s="41"/>
      <c r="AB40" s="41"/>
      <c r="AC40" s="41"/>
      <c r="AD40" s="41"/>
      <c r="AE40" s="41"/>
      <c r="AF40" s="41"/>
      <c r="AG40" s="41"/>
      <c r="AH40" s="41"/>
      <c r="AI40" s="41"/>
      <c r="AJ40" s="41"/>
      <c r="AK40" s="41"/>
      <c r="AL40" s="41"/>
      <c r="AM40" s="41"/>
      <c r="AN40" s="41"/>
      <c r="AO40" s="41"/>
      <c r="AP40" s="41"/>
      <c r="AQ40" s="41"/>
      <c r="AR40" s="41"/>
      <c r="AS40" s="41"/>
      <c r="AT40" s="41"/>
      <c r="AU40" s="41"/>
      <c r="AV40" s="41"/>
      <c r="AW40" s="41"/>
      <c r="AX40" s="41"/>
      <c r="AY40" s="41"/>
      <c r="AZ40" s="41"/>
      <c r="BA40" s="41"/>
      <c r="BB40" s="41"/>
      <c r="BC40" s="41"/>
      <c r="BD40" s="41"/>
      <c r="BE40" s="41"/>
      <c r="BF40" s="41"/>
    </row>
    <row r="41" spans="2:58" s="39" customFormat="1" ht="18" customHeight="1" x14ac:dyDescent="0.35">
      <c r="B41" s="42" t="s">
        <v>27</v>
      </c>
      <c r="C41" s="51">
        <v>54010.01</v>
      </c>
      <c r="D41" s="47" t="s">
        <v>84</v>
      </c>
      <c r="E41" s="46">
        <f>'FY24 C-Plan '!K41</f>
        <v>0</v>
      </c>
      <c r="F41" s="179"/>
      <c r="G41" s="179"/>
      <c r="H41" s="179"/>
      <c r="I41" s="46"/>
      <c r="J41" s="179"/>
      <c r="K41" s="179"/>
      <c r="L41" s="40"/>
      <c r="M41" s="41"/>
      <c r="N41" s="41"/>
      <c r="O41" s="41"/>
      <c r="P41" s="41"/>
      <c r="Q41" s="41"/>
      <c r="R41" s="41"/>
      <c r="S41" s="41"/>
      <c r="T41" s="41"/>
      <c r="U41" s="41"/>
      <c r="V41" s="41"/>
      <c r="W41" s="41"/>
      <c r="X41" s="41"/>
      <c r="Y41" s="41"/>
      <c r="Z41" s="41"/>
      <c r="AA41" s="41"/>
      <c r="AB41" s="41"/>
      <c r="AC41" s="41"/>
      <c r="AD41" s="41"/>
      <c r="AE41" s="41"/>
      <c r="AF41" s="41"/>
      <c r="AG41" s="41"/>
      <c r="AH41" s="41"/>
      <c r="AI41" s="41"/>
      <c r="AJ41" s="41"/>
      <c r="AK41" s="41"/>
      <c r="AL41" s="41"/>
      <c r="AM41" s="41"/>
      <c r="AN41" s="41"/>
      <c r="AO41" s="41"/>
      <c r="AP41" s="41"/>
      <c r="AQ41" s="41"/>
      <c r="AR41" s="41"/>
      <c r="AS41" s="41"/>
      <c r="AT41" s="41"/>
      <c r="AU41" s="41"/>
      <c r="AV41" s="41"/>
      <c r="AW41" s="41"/>
      <c r="AX41" s="41"/>
      <c r="AY41" s="41"/>
      <c r="AZ41" s="41"/>
      <c r="BA41" s="41"/>
      <c r="BB41" s="41"/>
      <c r="BC41" s="41"/>
      <c r="BD41" s="41"/>
      <c r="BE41" s="41"/>
      <c r="BF41" s="41"/>
    </row>
    <row r="42" spans="2:58" s="39" customFormat="1" ht="18" customHeight="1" x14ac:dyDescent="0.35">
      <c r="B42" s="42" t="s">
        <v>28</v>
      </c>
      <c r="C42" s="51">
        <v>54010.02</v>
      </c>
      <c r="D42" s="47" t="s">
        <v>84</v>
      </c>
      <c r="E42" s="46">
        <f>'FY24 C-Plan '!K42</f>
        <v>0</v>
      </c>
      <c r="F42" s="179"/>
      <c r="G42" s="179"/>
      <c r="H42" s="179"/>
      <c r="I42" s="46"/>
      <c r="J42" s="179"/>
      <c r="K42" s="179"/>
      <c r="L42" s="40"/>
      <c r="M42" s="41"/>
      <c r="N42" s="41"/>
      <c r="O42" s="41"/>
      <c r="P42" s="41"/>
      <c r="Q42" s="41"/>
      <c r="R42" s="41"/>
      <c r="S42" s="41"/>
      <c r="T42" s="41"/>
      <c r="U42" s="41"/>
      <c r="V42" s="41"/>
      <c r="W42" s="41"/>
      <c r="X42" s="41"/>
      <c r="Y42" s="41"/>
      <c r="Z42" s="41"/>
      <c r="AA42" s="41"/>
      <c r="AB42" s="41"/>
      <c r="AC42" s="41"/>
      <c r="AD42" s="41"/>
      <c r="AE42" s="41"/>
      <c r="AF42" s="41"/>
      <c r="AG42" s="41"/>
      <c r="AH42" s="41"/>
      <c r="AI42" s="41"/>
      <c r="AJ42" s="41"/>
      <c r="AK42" s="41"/>
      <c r="AL42" s="41"/>
      <c r="AM42" s="41"/>
      <c r="AN42" s="41"/>
      <c r="AO42" s="41"/>
      <c r="AP42" s="41"/>
      <c r="AQ42" s="41"/>
      <c r="AR42" s="41"/>
      <c r="AS42" s="41"/>
      <c r="AT42" s="41"/>
      <c r="AU42" s="41"/>
      <c r="AV42" s="41"/>
      <c r="AW42" s="41"/>
      <c r="AX42" s="41"/>
      <c r="AY42" s="41"/>
      <c r="AZ42" s="41"/>
      <c r="BA42" s="41"/>
      <c r="BB42" s="41"/>
      <c r="BC42" s="41"/>
      <c r="BD42" s="41"/>
      <c r="BE42" s="41"/>
      <c r="BF42" s="41"/>
    </row>
    <row r="43" spans="2:58" s="39" customFormat="1" ht="18" customHeight="1" x14ac:dyDescent="0.35">
      <c r="B43" s="42" t="s">
        <v>29</v>
      </c>
      <c r="C43" s="51">
        <v>54010.03</v>
      </c>
      <c r="D43" s="47" t="s">
        <v>84</v>
      </c>
      <c r="E43" s="46">
        <f>'FY24 C-Plan '!K43</f>
        <v>0</v>
      </c>
      <c r="F43" s="179"/>
      <c r="G43" s="179"/>
      <c r="H43" s="179"/>
      <c r="I43" s="46"/>
      <c r="J43" s="179"/>
      <c r="K43" s="179"/>
      <c r="L43" s="40"/>
      <c r="M43" s="41"/>
      <c r="N43" s="41"/>
      <c r="O43" s="41"/>
      <c r="P43" s="41"/>
      <c r="Q43" s="41"/>
      <c r="R43" s="41"/>
      <c r="S43" s="41"/>
      <c r="T43" s="41"/>
      <c r="U43" s="41"/>
      <c r="V43" s="41"/>
      <c r="W43" s="41"/>
      <c r="X43" s="41"/>
      <c r="Y43" s="41"/>
      <c r="Z43" s="41"/>
      <c r="AA43" s="41"/>
      <c r="AB43" s="41"/>
      <c r="AC43" s="41"/>
      <c r="AD43" s="41"/>
      <c r="AE43" s="41"/>
      <c r="AF43" s="41"/>
      <c r="AG43" s="41"/>
      <c r="AH43" s="41"/>
      <c r="AI43" s="41"/>
      <c r="AJ43" s="41"/>
      <c r="AK43" s="41"/>
      <c r="AL43" s="41"/>
      <c r="AM43" s="41"/>
      <c r="AN43" s="41"/>
      <c r="AO43" s="41"/>
      <c r="AP43" s="41"/>
      <c r="AQ43" s="41"/>
      <c r="AR43" s="41"/>
      <c r="AS43" s="41"/>
      <c r="AT43" s="41"/>
      <c r="AU43" s="41"/>
      <c r="AV43" s="41"/>
      <c r="AW43" s="41"/>
      <c r="AX43" s="41"/>
      <c r="AY43" s="41"/>
      <c r="AZ43" s="41"/>
      <c r="BA43" s="41"/>
      <c r="BB43" s="41"/>
      <c r="BC43" s="41"/>
      <c r="BD43" s="41"/>
      <c r="BE43" s="41"/>
      <c r="BF43" s="41"/>
    </row>
    <row r="44" spans="2:58" s="39" customFormat="1" ht="18" customHeight="1" x14ac:dyDescent="0.35">
      <c r="B44" s="42" t="s">
        <v>30</v>
      </c>
      <c r="C44" s="51">
        <v>54010.04</v>
      </c>
      <c r="D44" s="47" t="s">
        <v>84</v>
      </c>
      <c r="E44" s="46">
        <f>'FY24 C-Plan '!K44</f>
        <v>0</v>
      </c>
      <c r="F44" s="179"/>
      <c r="G44" s="179"/>
      <c r="H44" s="179"/>
      <c r="I44" s="46"/>
      <c r="J44" s="179"/>
      <c r="K44" s="179"/>
      <c r="L44" s="40"/>
      <c r="M44" s="41"/>
      <c r="N44" s="41"/>
      <c r="O44" s="41"/>
      <c r="P44" s="41"/>
      <c r="Q44" s="41"/>
      <c r="R44" s="41"/>
      <c r="S44" s="41"/>
      <c r="T44" s="41"/>
      <c r="U44" s="41"/>
      <c r="V44" s="41"/>
      <c r="W44" s="41"/>
      <c r="X44" s="41"/>
      <c r="Y44" s="41"/>
      <c r="Z44" s="41"/>
      <c r="AA44" s="41"/>
      <c r="AB44" s="41"/>
      <c r="AC44" s="41"/>
      <c r="AD44" s="41"/>
      <c r="AE44" s="41"/>
      <c r="AF44" s="41"/>
      <c r="AG44" s="41"/>
      <c r="AH44" s="41"/>
      <c r="AI44" s="41"/>
      <c r="AJ44" s="41"/>
      <c r="AK44" s="41"/>
      <c r="AL44" s="41"/>
      <c r="AM44" s="41"/>
      <c r="AN44" s="41"/>
      <c r="AO44" s="41"/>
      <c r="AP44" s="41"/>
      <c r="AQ44" s="41"/>
      <c r="AR44" s="41"/>
      <c r="AS44" s="41"/>
      <c r="AT44" s="41"/>
      <c r="AU44" s="41"/>
      <c r="AV44" s="41"/>
      <c r="AW44" s="41"/>
      <c r="AX44" s="41"/>
      <c r="AY44" s="41"/>
      <c r="AZ44" s="41"/>
      <c r="BA44" s="41"/>
      <c r="BB44" s="41"/>
      <c r="BC44" s="41"/>
      <c r="BD44" s="41"/>
      <c r="BE44" s="41"/>
      <c r="BF44" s="41"/>
    </row>
    <row r="45" spans="2:58" s="39" customFormat="1" ht="18" customHeight="1" x14ac:dyDescent="0.35">
      <c r="B45" s="42" t="s">
        <v>31</v>
      </c>
      <c r="C45" s="51">
        <v>54010.05</v>
      </c>
      <c r="D45" s="47" t="s">
        <v>84</v>
      </c>
      <c r="E45" s="46">
        <f>'FY24 C-Plan '!K45</f>
        <v>0</v>
      </c>
      <c r="F45" s="179"/>
      <c r="G45" s="179"/>
      <c r="H45" s="179"/>
      <c r="I45" s="46"/>
      <c r="J45" s="179"/>
      <c r="K45" s="179"/>
      <c r="L45" s="40"/>
      <c r="M45" s="41"/>
      <c r="N45" s="41"/>
      <c r="O45" s="41"/>
      <c r="P45" s="41"/>
      <c r="Q45" s="41"/>
      <c r="R45" s="41"/>
      <c r="S45" s="41"/>
      <c r="T45" s="41"/>
      <c r="U45" s="41"/>
      <c r="V45" s="41"/>
      <c r="W45" s="41"/>
      <c r="X45" s="41"/>
      <c r="Y45" s="41"/>
      <c r="Z45" s="41"/>
      <c r="AA45" s="41"/>
      <c r="AB45" s="41"/>
      <c r="AC45" s="41"/>
      <c r="AD45" s="41"/>
      <c r="AE45" s="41"/>
      <c r="AF45" s="41"/>
      <c r="AG45" s="41"/>
      <c r="AH45" s="41"/>
      <c r="AI45" s="41"/>
      <c r="AJ45" s="41"/>
      <c r="AK45" s="41"/>
      <c r="AL45" s="41"/>
      <c r="AM45" s="41"/>
      <c r="AN45" s="41"/>
      <c r="AO45" s="41"/>
      <c r="AP45" s="41"/>
      <c r="AQ45" s="41"/>
      <c r="AR45" s="41"/>
      <c r="AS45" s="41"/>
      <c r="AT45" s="41"/>
      <c r="AU45" s="41"/>
      <c r="AV45" s="41"/>
      <c r="AW45" s="41"/>
      <c r="AX45" s="41"/>
      <c r="AY45" s="41"/>
      <c r="AZ45" s="41"/>
      <c r="BA45" s="41"/>
      <c r="BB45" s="41"/>
      <c r="BC45" s="41"/>
      <c r="BD45" s="41"/>
      <c r="BE45" s="41"/>
      <c r="BF45" s="41"/>
    </row>
    <row r="46" spans="2:58" s="39" customFormat="1" ht="18" customHeight="1" x14ac:dyDescent="0.35">
      <c r="B46" s="50" t="s">
        <v>32</v>
      </c>
      <c r="C46" s="51">
        <v>54010.09</v>
      </c>
      <c r="D46" s="47" t="s">
        <v>84</v>
      </c>
      <c r="E46" s="46">
        <f>'FY24 C-Plan '!K46</f>
        <v>0</v>
      </c>
      <c r="F46" s="179"/>
      <c r="G46" s="179"/>
      <c r="H46" s="179"/>
      <c r="I46" s="46"/>
      <c r="J46" s="179"/>
      <c r="K46" s="179"/>
      <c r="L46" s="40"/>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AP46" s="41"/>
      <c r="AQ46" s="41"/>
      <c r="AR46" s="41"/>
      <c r="AS46" s="41"/>
      <c r="AT46" s="41"/>
      <c r="AU46" s="41"/>
      <c r="AV46" s="41"/>
      <c r="AW46" s="41"/>
      <c r="AX46" s="41"/>
      <c r="AY46" s="41"/>
      <c r="AZ46" s="41"/>
      <c r="BA46" s="41"/>
      <c r="BB46" s="41"/>
      <c r="BC46" s="41"/>
      <c r="BD46" s="41"/>
      <c r="BE46" s="41"/>
      <c r="BF46" s="41"/>
    </row>
    <row r="47" spans="2:58" s="39" customFormat="1" ht="18" customHeight="1" x14ac:dyDescent="0.35">
      <c r="B47" s="50" t="s">
        <v>33</v>
      </c>
      <c r="C47" s="47">
        <v>54020</v>
      </c>
      <c r="D47" s="47" t="s">
        <v>84</v>
      </c>
      <c r="E47" s="46">
        <f>'FY24 C-Plan '!K47</f>
        <v>0</v>
      </c>
      <c r="F47" s="179"/>
      <c r="G47" s="179"/>
      <c r="H47" s="179"/>
      <c r="I47" s="46"/>
      <c r="J47" s="179"/>
      <c r="K47" s="179"/>
      <c r="L47" s="40"/>
      <c r="M47" s="41"/>
      <c r="N47" s="41"/>
      <c r="O47" s="41"/>
      <c r="P47" s="41"/>
      <c r="Q47" s="41"/>
      <c r="R47" s="41"/>
      <c r="S47" s="41"/>
      <c r="T47" s="41"/>
      <c r="U47" s="41"/>
      <c r="V47" s="41"/>
      <c r="W47" s="41"/>
      <c r="X47" s="41"/>
      <c r="Y47" s="41"/>
      <c r="Z47" s="41"/>
      <c r="AA47" s="41"/>
      <c r="AB47" s="41"/>
      <c r="AC47" s="41"/>
      <c r="AD47" s="41"/>
      <c r="AE47" s="41"/>
      <c r="AF47" s="41"/>
      <c r="AG47" s="41"/>
      <c r="AH47" s="41"/>
      <c r="AI47" s="41"/>
      <c r="AJ47" s="41"/>
      <c r="AK47" s="41"/>
      <c r="AL47" s="41"/>
      <c r="AM47" s="41"/>
      <c r="AN47" s="41"/>
      <c r="AO47" s="41"/>
      <c r="AP47" s="41"/>
      <c r="AQ47" s="41"/>
      <c r="AR47" s="41"/>
      <c r="AS47" s="41"/>
      <c r="AT47" s="41"/>
      <c r="AU47" s="41"/>
      <c r="AV47" s="41"/>
      <c r="AW47" s="41"/>
      <c r="AX47" s="41"/>
      <c r="AY47" s="41"/>
      <c r="AZ47" s="41"/>
      <c r="BA47" s="41"/>
      <c r="BB47" s="41"/>
      <c r="BC47" s="41"/>
      <c r="BD47" s="41"/>
      <c r="BE47" s="41"/>
      <c r="BF47" s="41"/>
    </row>
    <row r="48" spans="2:58" s="39" customFormat="1" ht="18" customHeight="1" x14ac:dyDescent="0.35">
      <c r="B48" s="50" t="s">
        <v>34</v>
      </c>
      <c r="C48" s="47">
        <v>54040</v>
      </c>
      <c r="D48" s="47" t="s">
        <v>84</v>
      </c>
      <c r="E48" s="46">
        <f>'FY24 C-Plan '!K48</f>
        <v>0</v>
      </c>
      <c r="F48" s="179"/>
      <c r="G48" s="179"/>
      <c r="H48" s="179"/>
      <c r="I48" s="46"/>
      <c r="J48" s="179"/>
      <c r="K48" s="179"/>
      <c r="L48" s="40"/>
      <c r="M48" s="41"/>
      <c r="N48" s="41"/>
      <c r="O48" s="41"/>
      <c r="P48" s="41"/>
      <c r="Q48" s="41"/>
      <c r="R48" s="41"/>
      <c r="S48" s="41"/>
      <c r="T48" s="41"/>
      <c r="U48" s="41"/>
      <c r="V48" s="41"/>
      <c r="W48" s="41"/>
      <c r="X48" s="41"/>
      <c r="Y48" s="41"/>
      <c r="Z48" s="41"/>
      <c r="AA48" s="41"/>
      <c r="AB48" s="41"/>
      <c r="AC48" s="41"/>
      <c r="AD48" s="41"/>
      <c r="AE48" s="41"/>
      <c r="AF48" s="41"/>
      <c r="AG48" s="41"/>
      <c r="AH48" s="41"/>
      <c r="AI48" s="41"/>
      <c r="AJ48" s="41"/>
      <c r="AK48" s="41"/>
      <c r="AL48" s="41"/>
      <c r="AM48" s="41"/>
      <c r="AN48" s="41"/>
      <c r="AO48" s="41"/>
      <c r="AP48" s="41"/>
      <c r="AQ48" s="41"/>
      <c r="AR48" s="41"/>
      <c r="AS48" s="41"/>
      <c r="AT48" s="41"/>
      <c r="AU48" s="41"/>
      <c r="AV48" s="41"/>
      <c r="AW48" s="41"/>
      <c r="AX48" s="41"/>
      <c r="AY48" s="41"/>
      <c r="AZ48" s="41"/>
      <c r="BA48" s="41"/>
      <c r="BB48" s="41"/>
      <c r="BC48" s="41"/>
      <c r="BD48" s="41"/>
      <c r="BE48" s="41"/>
      <c r="BF48" s="41"/>
    </row>
    <row r="49" spans="2:58" s="39" customFormat="1" ht="18" customHeight="1" x14ac:dyDescent="0.35">
      <c r="B49" s="42" t="s">
        <v>35</v>
      </c>
      <c r="C49" s="51">
        <v>54040.01</v>
      </c>
      <c r="D49" s="47" t="s">
        <v>84</v>
      </c>
      <c r="E49" s="46">
        <f>'FY24 C-Plan '!K49</f>
        <v>0</v>
      </c>
      <c r="F49" s="179"/>
      <c r="G49" s="179"/>
      <c r="H49" s="179"/>
      <c r="I49" s="46"/>
      <c r="J49" s="179"/>
      <c r="K49" s="179"/>
      <c r="L49" s="40"/>
      <c r="M49" s="41"/>
      <c r="N49" s="41"/>
      <c r="O49" s="41"/>
      <c r="P49" s="41"/>
      <c r="Q49" s="41"/>
      <c r="R49" s="41"/>
      <c r="S49" s="41"/>
      <c r="T49" s="41"/>
      <c r="U49" s="41"/>
      <c r="V49" s="41"/>
      <c r="W49" s="41"/>
      <c r="X49" s="41"/>
      <c r="Y49" s="41"/>
      <c r="Z49" s="41"/>
      <c r="AA49" s="41"/>
      <c r="AB49" s="41"/>
      <c r="AC49" s="41"/>
      <c r="AD49" s="41"/>
      <c r="AE49" s="41"/>
      <c r="AF49" s="41"/>
      <c r="AG49" s="41"/>
      <c r="AH49" s="41"/>
      <c r="AI49" s="41"/>
      <c r="AJ49" s="41"/>
      <c r="AK49" s="41"/>
      <c r="AL49" s="41"/>
      <c r="AM49" s="41"/>
      <c r="AN49" s="41"/>
      <c r="AO49" s="41"/>
      <c r="AP49" s="41"/>
      <c r="AQ49" s="41"/>
      <c r="AR49" s="41"/>
      <c r="AS49" s="41"/>
      <c r="AT49" s="41"/>
      <c r="AU49" s="41"/>
      <c r="AV49" s="41"/>
      <c r="AW49" s="41"/>
      <c r="AX49" s="41"/>
      <c r="AY49" s="41"/>
      <c r="AZ49" s="41"/>
      <c r="BA49" s="41"/>
      <c r="BB49" s="41"/>
      <c r="BC49" s="41"/>
      <c r="BD49" s="41"/>
      <c r="BE49" s="41"/>
      <c r="BF49" s="41"/>
    </row>
    <row r="50" spans="2:58" s="39" customFormat="1" ht="18" customHeight="1" x14ac:dyDescent="0.35">
      <c r="B50" s="50" t="s">
        <v>36</v>
      </c>
      <c r="C50" s="47">
        <v>54040.02</v>
      </c>
      <c r="D50" s="47" t="s">
        <v>84</v>
      </c>
      <c r="E50" s="99">
        <f>'FY24 C-Plan '!K50</f>
        <v>0</v>
      </c>
      <c r="F50" s="179"/>
      <c r="G50" s="179"/>
      <c r="H50" s="179"/>
      <c r="I50" s="99"/>
      <c r="J50" s="185"/>
      <c r="K50" s="185"/>
      <c r="L50" s="40"/>
      <c r="M50" s="41"/>
      <c r="N50" s="41"/>
      <c r="O50" s="41"/>
      <c r="P50" s="41"/>
      <c r="Q50" s="41"/>
      <c r="R50" s="41"/>
      <c r="S50" s="41"/>
      <c r="T50" s="41"/>
      <c r="U50" s="41"/>
      <c r="V50" s="41"/>
      <c r="W50" s="41"/>
      <c r="X50" s="41"/>
      <c r="Y50" s="41"/>
      <c r="Z50" s="41"/>
      <c r="AA50" s="41"/>
      <c r="AB50" s="41"/>
      <c r="AC50" s="41"/>
      <c r="AD50" s="41"/>
      <c r="AE50" s="41"/>
      <c r="AF50" s="41"/>
      <c r="AG50" s="41"/>
      <c r="AH50" s="41"/>
      <c r="AI50" s="41"/>
      <c r="AJ50" s="41"/>
      <c r="AK50" s="41"/>
      <c r="AL50" s="41"/>
      <c r="AM50" s="41"/>
      <c r="AN50" s="41"/>
      <c r="AO50" s="41"/>
      <c r="AP50" s="41"/>
      <c r="AQ50" s="41"/>
      <c r="AR50" s="41"/>
      <c r="AS50" s="41"/>
      <c r="AT50" s="41"/>
      <c r="AU50" s="41"/>
      <c r="AV50" s="41"/>
      <c r="AW50" s="41"/>
      <c r="AX50" s="41"/>
      <c r="AY50" s="41"/>
      <c r="AZ50" s="41"/>
      <c r="BA50" s="41"/>
      <c r="BB50" s="41"/>
      <c r="BC50" s="41"/>
      <c r="BD50" s="41"/>
      <c r="BE50" s="41"/>
      <c r="BF50" s="41"/>
    </row>
    <row r="51" spans="2:58" s="39" customFormat="1" ht="18" customHeight="1" x14ac:dyDescent="0.35">
      <c r="B51" s="49" t="s">
        <v>37</v>
      </c>
      <c r="C51" s="48">
        <v>54040.03</v>
      </c>
      <c r="D51" s="103" t="s">
        <v>81</v>
      </c>
      <c r="E51" s="87"/>
      <c r="F51" s="178"/>
      <c r="G51" s="179"/>
      <c r="H51" s="180">
        <f>SUM(G51)</f>
        <v>0</v>
      </c>
      <c r="I51" s="87"/>
      <c r="J51" s="177"/>
      <c r="K51" s="177"/>
      <c r="L51" s="82"/>
      <c r="M51" s="41"/>
      <c r="N51" s="41"/>
      <c r="O51" s="41"/>
      <c r="P51" s="41"/>
      <c r="Q51" s="41"/>
      <c r="R51" s="41"/>
      <c r="S51" s="41"/>
      <c r="T51" s="41"/>
      <c r="U51" s="41"/>
      <c r="V51" s="41"/>
      <c r="W51" s="41"/>
      <c r="X51" s="41"/>
      <c r="Y51" s="41"/>
      <c r="Z51" s="41"/>
      <c r="AA51" s="41"/>
      <c r="AB51" s="41"/>
      <c r="AC51" s="41"/>
      <c r="AD51" s="41"/>
      <c r="AE51" s="41"/>
      <c r="AF51" s="41"/>
      <c r="AG51" s="41"/>
      <c r="AH51" s="41"/>
      <c r="AI51" s="41"/>
      <c r="AJ51" s="41"/>
      <c r="AK51" s="41"/>
      <c r="AL51" s="41"/>
      <c r="AM51" s="41"/>
      <c r="AN51" s="41"/>
      <c r="AO51" s="41"/>
      <c r="AP51" s="41"/>
      <c r="AQ51" s="41"/>
      <c r="AR51" s="41"/>
      <c r="AS51" s="41"/>
      <c r="AT51" s="41"/>
      <c r="AU51" s="41"/>
      <c r="AV51" s="41"/>
      <c r="AW51" s="41"/>
      <c r="AX51" s="41"/>
      <c r="AY51" s="41"/>
      <c r="AZ51" s="41"/>
      <c r="BA51" s="41"/>
      <c r="BB51" s="41"/>
      <c r="BC51" s="41"/>
      <c r="BD51" s="41"/>
      <c r="BE51" s="41"/>
      <c r="BF51" s="41"/>
    </row>
    <row r="52" spans="2:58" s="39" customFormat="1" ht="18" customHeight="1" x14ac:dyDescent="0.35">
      <c r="B52" s="50" t="s">
        <v>38</v>
      </c>
      <c r="C52" s="47">
        <v>54040.04</v>
      </c>
      <c r="D52" s="47" t="s">
        <v>84</v>
      </c>
      <c r="E52" s="85">
        <f>'FY24 C-Plan '!K52</f>
        <v>0</v>
      </c>
      <c r="F52" s="179"/>
      <c r="G52" s="179"/>
      <c r="H52" s="179"/>
      <c r="I52" s="85"/>
      <c r="J52" s="181"/>
      <c r="K52" s="181"/>
      <c r="L52" s="40"/>
      <c r="M52" s="41"/>
      <c r="N52" s="41"/>
      <c r="O52" s="41"/>
      <c r="P52" s="41"/>
      <c r="Q52" s="41"/>
      <c r="R52" s="41"/>
      <c r="S52" s="41"/>
      <c r="T52" s="41"/>
      <c r="U52" s="41"/>
      <c r="V52" s="41"/>
      <c r="W52" s="41"/>
      <c r="X52" s="41"/>
      <c r="Y52" s="41"/>
      <c r="Z52" s="41"/>
      <c r="AA52" s="41"/>
      <c r="AB52" s="41"/>
      <c r="AC52" s="41"/>
      <c r="AD52" s="41"/>
      <c r="AE52" s="41"/>
      <c r="AF52" s="41"/>
      <c r="AG52" s="41"/>
      <c r="AH52" s="41"/>
      <c r="AI52" s="41"/>
      <c r="AJ52" s="41"/>
      <c r="AK52" s="41"/>
      <c r="AL52" s="41"/>
      <c r="AM52" s="41"/>
      <c r="AN52" s="41"/>
      <c r="AO52" s="41"/>
      <c r="AP52" s="41"/>
      <c r="AQ52" s="41"/>
      <c r="AR52" s="41"/>
      <c r="AS52" s="41"/>
      <c r="AT52" s="41"/>
      <c r="AU52" s="41"/>
      <c r="AV52" s="41"/>
      <c r="AW52" s="41"/>
      <c r="AX52" s="41"/>
      <c r="AY52" s="41"/>
      <c r="AZ52" s="41"/>
      <c r="BA52" s="41"/>
      <c r="BB52" s="41"/>
      <c r="BC52" s="41"/>
      <c r="BD52" s="41"/>
      <c r="BE52" s="41"/>
      <c r="BF52" s="41"/>
    </row>
    <row r="53" spans="2:58" s="39" customFormat="1" ht="18" customHeight="1" x14ac:dyDescent="0.35">
      <c r="B53" s="42" t="s">
        <v>39</v>
      </c>
      <c r="C53" s="51">
        <v>54050</v>
      </c>
      <c r="D53" s="47" t="s">
        <v>84</v>
      </c>
      <c r="E53" s="46">
        <f>'FY24 C-Plan '!K53</f>
        <v>0</v>
      </c>
      <c r="F53" s="179"/>
      <c r="G53" s="179"/>
      <c r="H53" s="179"/>
      <c r="I53" s="99"/>
      <c r="J53" s="185"/>
      <c r="K53" s="185"/>
      <c r="L53" s="40"/>
      <c r="M53" s="41"/>
      <c r="N53" s="41"/>
      <c r="O53" s="41"/>
      <c r="P53" s="41"/>
      <c r="Q53" s="41"/>
      <c r="R53" s="41"/>
      <c r="S53" s="41"/>
      <c r="T53" s="41"/>
      <c r="U53" s="41"/>
      <c r="V53" s="41"/>
      <c r="W53" s="41"/>
      <c r="X53" s="41"/>
      <c r="Y53" s="41"/>
      <c r="Z53" s="41"/>
      <c r="AA53" s="41"/>
      <c r="AB53" s="41"/>
      <c r="AC53" s="41"/>
      <c r="AD53" s="41"/>
      <c r="AE53" s="41"/>
      <c r="AF53" s="41"/>
      <c r="AG53" s="41"/>
      <c r="AH53" s="41"/>
      <c r="AI53" s="41"/>
      <c r="AJ53" s="41"/>
      <c r="AK53" s="41"/>
      <c r="AL53" s="41"/>
      <c r="AM53" s="41"/>
      <c r="AN53" s="41"/>
      <c r="AO53" s="41"/>
      <c r="AP53" s="41"/>
      <c r="AQ53" s="41"/>
      <c r="AR53" s="41"/>
      <c r="AS53" s="41"/>
      <c r="AT53" s="41"/>
      <c r="AU53" s="41"/>
      <c r="AV53" s="41"/>
      <c r="AW53" s="41"/>
      <c r="AX53" s="41"/>
      <c r="AY53" s="41"/>
      <c r="AZ53" s="41"/>
      <c r="BA53" s="41"/>
      <c r="BB53" s="41"/>
      <c r="BC53" s="41"/>
      <c r="BD53" s="41"/>
      <c r="BE53" s="41"/>
      <c r="BF53" s="41"/>
    </row>
    <row r="54" spans="2:58" s="39" customFormat="1" ht="18" customHeight="1" x14ac:dyDescent="0.35">
      <c r="B54" s="53" t="s">
        <v>40</v>
      </c>
      <c r="C54" s="52">
        <v>54060</v>
      </c>
      <c r="D54" s="48" t="s">
        <v>81</v>
      </c>
      <c r="E54" s="176"/>
      <c r="F54" s="179"/>
      <c r="G54" s="179"/>
      <c r="H54" s="180">
        <f>SUM(G54)</f>
        <v>0</v>
      </c>
      <c r="I54" s="87"/>
      <c r="J54" s="177"/>
      <c r="K54" s="177"/>
      <c r="L54" s="82"/>
      <c r="M54" s="41"/>
      <c r="N54" s="41"/>
      <c r="O54" s="41"/>
      <c r="P54" s="41"/>
      <c r="Q54" s="41"/>
      <c r="R54" s="41"/>
      <c r="S54" s="41"/>
      <c r="T54" s="41"/>
      <c r="U54" s="41"/>
      <c r="V54" s="41"/>
      <c r="W54" s="41"/>
      <c r="X54" s="41"/>
      <c r="Y54" s="41"/>
      <c r="Z54" s="41"/>
      <c r="AA54" s="41"/>
      <c r="AB54" s="41"/>
      <c r="AC54" s="41"/>
      <c r="AD54" s="41"/>
      <c r="AE54" s="41"/>
      <c r="AF54" s="41"/>
      <c r="AG54" s="41"/>
      <c r="AH54" s="41"/>
      <c r="AI54" s="41"/>
      <c r="AJ54" s="41"/>
      <c r="AK54" s="41"/>
      <c r="AL54" s="41"/>
      <c r="AM54" s="41"/>
      <c r="AN54" s="41"/>
      <c r="AO54" s="41"/>
      <c r="AP54" s="41"/>
      <c r="AQ54" s="41"/>
      <c r="AR54" s="41"/>
      <c r="AS54" s="41"/>
      <c r="AT54" s="41"/>
      <c r="AU54" s="41"/>
      <c r="AV54" s="41"/>
      <c r="AW54" s="41"/>
      <c r="AX54" s="41"/>
      <c r="AY54" s="41"/>
      <c r="AZ54" s="41"/>
      <c r="BA54" s="41"/>
      <c r="BB54" s="41"/>
      <c r="BC54" s="41"/>
      <c r="BD54" s="41"/>
      <c r="BE54" s="41"/>
      <c r="BF54" s="41"/>
    </row>
    <row r="55" spans="2:58" s="39" customFormat="1" ht="18" customHeight="1" x14ac:dyDescent="0.35">
      <c r="B55" s="42" t="s">
        <v>41</v>
      </c>
      <c r="C55" s="51">
        <v>54070</v>
      </c>
      <c r="D55" s="47" t="s">
        <v>84</v>
      </c>
      <c r="E55" s="46">
        <f>'FY24 C-Plan '!K55</f>
        <v>0</v>
      </c>
      <c r="F55" s="179"/>
      <c r="G55" s="179"/>
      <c r="H55" s="179"/>
      <c r="I55" s="110"/>
      <c r="J55" s="186"/>
      <c r="K55" s="186"/>
      <c r="L55" s="40"/>
      <c r="M55" s="41"/>
      <c r="N55" s="41"/>
      <c r="O55" s="41"/>
      <c r="P55" s="41"/>
      <c r="Q55" s="41"/>
      <c r="R55" s="41"/>
      <c r="S55" s="41"/>
      <c r="T55" s="41"/>
      <c r="U55" s="41"/>
      <c r="V55" s="41"/>
      <c r="W55" s="41"/>
      <c r="X55" s="41"/>
      <c r="Y55" s="41"/>
      <c r="Z55" s="41"/>
      <c r="AA55" s="41"/>
      <c r="AB55" s="41"/>
      <c r="AC55" s="41"/>
      <c r="AD55" s="41"/>
      <c r="AE55" s="41"/>
      <c r="AF55" s="41"/>
      <c r="AG55" s="41"/>
      <c r="AH55" s="41"/>
      <c r="AI55" s="41"/>
      <c r="AJ55" s="41"/>
      <c r="AK55" s="41"/>
      <c r="AL55" s="41"/>
      <c r="AM55" s="41"/>
      <c r="AN55" s="41"/>
      <c r="AO55" s="41"/>
      <c r="AP55" s="41"/>
      <c r="AQ55" s="41"/>
      <c r="AR55" s="41"/>
      <c r="AS55" s="41"/>
      <c r="AT55" s="41"/>
      <c r="AU55" s="41"/>
      <c r="AV55" s="41"/>
      <c r="AW55" s="41"/>
      <c r="AX55" s="41"/>
      <c r="AY55" s="41"/>
      <c r="AZ55" s="41"/>
      <c r="BA55" s="41"/>
      <c r="BB55" s="41"/>
      <c r="BC55" s="41"/>
      <c r="BD55" s="41"/>
      <c r="BE55" s="41"/>
      <c r="BF55" s="41"/>
    </row>
    <row r="56" spans="2:58" s="39" customFormat="1" ht="18" customHeight="1" x14ac:dyDescent="0.35">
      <c r="B56" s="53" t="s">
        <v>42</v>
      </c>
      <c r="C56" s="52">
        <v>54080</v>
      </c>
      <c r="D56" s="48" t="s">
        <v>81</v>
      </c>
      <c r="E56" s="176"/>
      <c r="F56" s="179"/>
      <c r="G56" s="179"/>
      <c r="H56" s="180">
        <f>SUM(G56)</f>
        <v>0</v>
      </c>
      <c r="I56" s="87"/>
      <c r="J56" s="177"/>
      <c r="K56" s="177"/>
      <c r="L56" s="82"/>
      <c r="M56" s="41"/>
      <c r="N56" s="41"/>
      <c r="O56" s="41"/>
      <c r="P56" s="41"/>
      <c r="Q56" s="41"/>
      <c r="R56" s="41"/>
      <c r="S56" s="41"/>
      <c r="T56" s="41"/>
      <c r="U56" s="41"/>
      <c r="V56" s="41"/>
      <c r="W56" s="41"/>
      <c r="X56" s="41"/>
      <c r="Y56" s="41"/>
      <c r="Z56" s="41"/>
      <c r="AA56" s="41"/>
      <c r="AB56" s="41"/>
      <c r="AC56" s="41"/>
      <c r="AD56" s="41"/>
      <c r="AE56" s="41"/>
      <c r="AF56" s="41"/>
      <c r="AG56" s="41"/>
      <c r="AH56" s="41"/>
      <c r="AI56" s="41"/>
      <c r="AJ56" s="41"/>
      <c r="AK56" s="41"/>
      <c r="AL56" s="41"/>
      <c r="AM56" s="41"/>
      <c r="AN56" s="41"/>
      <c r="AO56" s="41"/>
      <c r="AP56" s="41"/>
      <c r="AQ56" s="41"/>
      <c r="AR56" s="41"/>
      <c r="AS56" s="41"/>
      <c r="AT56" s="41"/>
      <c r="AU56" s="41"/>
      <c r="AV56" s="41"/>
      <c r="AW56" s="41"/>
      <c r="AX56" s="41"/>
      <c r="AY56" s="41"/>
      <c r="AZ56" s="41"/>
      <c r="BA56" s="41"/>
      <c r="BB56" s="41"/>
      <c r="BC56" s="41"/>
      <c r="BD56" s="41"/>
      <c r="BE56" s="41"/>
      <c r="BF56" s="41"/>
    </row>
    <row r="57" spans="2:58" s="39" customFormat="1" ht="18" customHeight="1" x14ac:dyDescent="0.35">
      <c r="B57" s="42" t="s">
        <v>43</v>
      </c>
      <c r="C57" s="47">
        <v>54090</v>
      </c>
      <c r="D57" s="98" t="s">
        <v>84</v>
      </c>
      <c r="E57" s="99">
        <f>'FY24 C-Plan '!K57</f>
        <v>0</v>
      </c>
      <c r="F57" s="185"/>
      <c r="G57" s="185"/>
      <c r="H57" s="185"/>
      <c r="I57" s="110"/>
      <c r="J57" s="186"/>
      <c r="K57" s="186"/>
      <c r="L57" s="40"/>
      <c r="M57" s="41"/>
      <c r="N57" s="41"/>
      <c r="O57" s="41"/>
      <c r="P57" s="41"/>
      <c r="Q57" s="41"/>
      <c r="R57" s="41"/>
      <c r="S57" s="41"/>
      <c r="T57" s="41"/>
      <c r="U57" s="41"/>
      <c r="V57" s="41"/>
      <c r="W57" s="41"/>
      <c r="X57" s="41"/>
      <c r="Y57" s="41"/>
      <c r="Z57" s="41"/>
      <c r="AA57" s="41"/>
      <c r="AB57" s="41"/>
      <c r="AC57" s="41"/>
      <c r="AD57" s="41"/>
      <c r="AE57" s="41"/>
      <c r="AF57" s="41"/>
      <c r="AG57" s="41"/>
      <c r="AH57" s="41"/>
      <c r="AI57" s="41"/>
      <c r="AJ57" s="41"/>
      <c r="AK57" s="41"/>
      <c r="AL57" s="41"/>
      <c r="AM57" s="41"/>
      <c r="AN57" s="41"/>
      <c r="AO57" s="41"/>
      <c r="AP57" s="41"/>
      <c r="AQ57" s="41"/>
      <c r="AR57" s="41"/>
      <c r="AS57" s="41"/>
      <c r="AT57" s="41"/>
      <c r="AU57" s="41"/>
      <c r="AV57" s="41"/>
      <c r="AW57" s="41"/>
      <c r="AX57" s="41"/>
      <c r="AY57" s="41"/>
      <c r="AZ57" s="41"/>
      <c r="BA57" s="41"/>
      <c r="BB57" s="41"/>
      <c r="BC57" s="41"/>
      <c r="BD57" s="41"/>
      <c r="BE57" s="41"/>
      <c r="BF57" s="41"/>
    </row>
    <row r="58" spans="2:58" s="39" customFormat="1" ht="18" customHeight="1" x14ac:dyDescent="0.35">
      <c r="B58" s="1" t="s">
        <v>236</v>
      </c>
      <c r="C58" s="97">
        <v>55000</v>
      </c>
      <c r="D58" s="86"/>
      <c r="E58" s="87"/>
      <c r="F58" s="177"/>
      <c r="G58" s="177"/>
      <c r="H58" s="177"/>
      <c r="I58" s="87"/>
      <c r="J58" s="177"/>
      <c r="K58" s="177"/>
      <c r="L58" s="82"/>
      <c r="M58" s="41"/>
      <c r="N58" s="41"/>
      <c r="O58" s="41"/>
      <c r="P58" s="41"/>
      <c r="Q58" s="41"/>
      <c r="R58" s="41"/>
      <c r="S58" s="41"/>
      <c r="T58" s="41"/>
      <c r="U58" s="41"/>
      <c r="V58" s="41"/>
      <c r="W58" s="41"/>
      <c r="X58" s="41"/>
      <c r="Y58" s="41"/>
      <c r="Z58" s="41"/>
      <c r="AA58" s="41"/>
      <c r="AB58" s="41"/>
      <c r="AC58" s="41"/>
      <c r="AD58" s="41"/>
      <c r="AE58" s="41"/>
      <c r="AF58" s="41"/>
      <c r="AG58" s="41"/>
      <c r="AH58" s="41"/>
      <c r="AI58" s="41"/>
      <c r="AJ58" s="41"/>
      <c r="AK58" s="41"/>
      <c r="AL58" s="41"/>
      <c r="AM58" s="41"/>
      <c r="AN58" s="41"/>
      <c r="AO58" s="41"/>
      <c r="AP58" s="41"/>
      <c r="AQ58" s="41"/>
      <c r="AR58" s="41"/>
      <c r="AS58" s="41"/>
      <c r="AT58" s="41"/>
      <c r="AU58" s="41"/>
      <c r="AV58" s="41"/>
      <c r="AW58" s="41"/>
      <c r="AX58" s="41"/>
      <c r="AY58" s="41"/>
      <c r="AZ58" s="41"/>
      <c r="BA58" s="41"/>
      <c r="BB58" s="41"/>
      <c r="BC58" s="41"/>
      <c r="BD58" s="41"/>
      <c r="BE58" s="41"/>
      <c r="BF58" s="41"/>
    </row>
    <row r="59" spans="2:58" s="39" customFormat="1" ht="18" customHeight="1" x14ac:dyDescent="0.35">
      <c r="B59" s="49" t="s">
        <v>44</v>
      </c>
      <c r="C59" s="52">
        <v>55010</v>
      </c>
      <c r="D59" s="108" t="s">
        <v>83</v>
      </c>
      <c r="E59" s="87"/>
      <c r="F59" s="206"/>
      <c r="G59" s="181"/>
      <c r="H59" s="198">
        <f>SUM(G59)</f>
        <v>0</v>
      </c>
      <c r="I59" s="87"/>
      <c r="J59" s="177"/>
      <c r="K59" s="177"/>
      <c r="L59" s="82"/>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c r="AQ59" s="41"/>
      <c r="AR59" s="41"/>
      <c r="AS59" s="41"/>
      <c r="AT59" s="41"/>
      <c r="AU59" s="41"/>
      <c r="AV59" s="41"/>
      <c r="AW59" s="41"/>
      <c r="AX59" s="41"/>
      <c r="AY59" s="41"/>
      <c r="AZ59" s="41"/>
      <c r="BA59" s="41"/>
      <c r="BB59" s="41"/>
      <c r="BC59" s="41"/>
      <c r="BD59" s="41"/>
      <c r="BE59" s="41"/>
      <c r="BF59" s="41"/>
    </row>
    <row r="60" spans="2:58" s="39" customFormat="1" ht="18" customHeight="1" x14ac:dyDescent="0.35">
      <c r="B60" s="53" t="s">
        <v>45</v>
      </c>
      <c r="C60" s="48">
        <v>55020</v>
      </c>
      <c r="D60" s="103" t="s">
        <v>83</v>
      </c>
      <c r="E60" s="87"/>
      <c r="F60" s="178"/>
      <c r="G60" s="179"/>
      <c r="H60" s="180">
        <f>SUM(G60)</f>
        <v>0</v>
      </c>
      <c r="I60" s="87"/>
      <c r="J60" s="177"/>
      <c r="K60" s="177"/>
      <c r="L60" s="82"/>
      <c r="M60" s="41"/>
      <c r="N60" s="41"/>
      <c r="O60" s="41"/>
      <c r="P60" s="41"/>
      <c r="Q60" s="41"/>
      <c r="R60" s="41"/>
      <c r="S60" s="41"/>
      <c r="T60" s="41"/>
      <c r="U60" s="41"/>
      <c r="V60" s="41"/>
      <c r="W60" s="41"/>
      <c r="X60" s="41"/>
      <c r="Y60" s="41"/>
      <c r="Z60" s="41"/>
      <c r="AA60" s="41"/>
      <c r="AB60" s="41"/>
      <c r="AC60" s="41"/>
      <c r="AD60" s="41"/>
      <c r="AE60" s="41"/>
      <c r="AF60" s="41"/>
      <c r="AG60" s="41"/>
      <c r="AH60" s="41"/>
      <c r="AI60" s="41"/>
      <c r="AJ60" s="41"/>
      <c r="AK60" s="41"/>
      <c r="AL60" s="41"/>
      <c r="AM60" s="41"/>
      <c r="AN60" s="41"/>
      <c r="AO60" s="41"/>
      <c r="AP60" s="41"/>
      <c r="AQ60" s="41"/>
      <c r="AR60" s="41"/>
      <c r="AS60" s="41"/>
      <c r="AT60" s="41"/>
      <c r="AU60" s="41"/>
      <c r="AV60" s="41"/>
      <c r="AW60" s="41"/>
      <c r="AX60" s="41"/>
      <c r="AY60" s="41"/>
      <c r="AZ60" s="41"/>
      <c r="BA60" s="41"/>
      <c r="BB60" s="41"/>
      <c r="BC60" s="41"/>
      <c r="BD60" s="41"/>
      <c r="BE60" s="41"/>
      <c r="BF60" s="41"/>
    </row>
    <row r="61" spans="2:58" s="39" customFormat="1" ht="18" customHeight="1" x14ac:dyDescent="0.35">
      <c r="B61" s="53" t="s">
        <v>46</v>
      </c>
      <c r="C61" s="52">
        <v>55030</v>
      </c>
      <c r="D61" s="103" t="s">
        <v>83</v>
      </c>
      <c r="E61" s="87"/>
      <c r="F61" s="178"/>
      <c r="G61" s="179"/>
      <c r="H61" s="180">
        <f>SUM(G61)</f>
        <v>0</v>
      </c>
      <c r="I61" s="87"/>
      <c r="J61" s="177"/>
      <c r="K61" s="177"/>
      <c r="L61" s="82"/>
      <c r="M61" s="41"/>
      <c r="N61" s="41"/>
      <c r="O61" s="41"/>
      <c r="P61" s="41"/>
      <c r="Q61" s="41"/>
      <c r="R61" s="41"/>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41"/>
      <c r="AW61" s="41"/>
      <c r="AX61" s="41"/>
      <c r="AY61" s="41"/>
      <c r="AZ61" s="41"/>
      <c r="BA61" s="41"/>
      <c r="BB61" s="41"/>
      <c r="BC61" s="41"/>
      <c r="BD61" s="41"/>
      <c r="BE61" s="41"/>
      <c r="BF61" s="41"/>
    </row>
    <row r="62" spans="2:58" s="39" customFormat="1" ht="18" customHeight="1" x14ac:dyDescent="0.35">
      <c r="B62" s="53" t="s">
        <v>47</v>
      </c>
      <c r="C62" s="52">
        <v>55040</v>
      </c>
      <c r="D62" s="103" t="s">
        <v>83</v>
      </c>
      <c r="E62" s="87"/>
      <c r="F62" s="178"/>
      <c r="G62" s="179"/>
      <c r="H62" s="180">
        <f>SUM(G62)</f>
        <v>0</v>
      </c>
      <c r="I62" s="87"/>
      <c r="J62" s="177"/>
      <c r="K62" s="177"/>
      <c r="L62" s="82"/>
      <c r="M62" s="41"/>
      <c r="N62" s="41"/>
      <c r="O62" s="41"/>
      <c r="P62" s="41"/>
      <c r="Q62" s="41"/>
      <c r="R62" s="41"/>
      <c r="S62" s="41"/>
      <c r="T62" s="41"/>
      <c r="U62" s="41"/>
      <c r="V62" s="41"/>
      <c r="W62" s="41"/>
      <c r="X62" s="41"/>
      <c r="Y62" s="41"/>
      <c r="Z62" s="41"/>
      <c r="AA62" s="41"/>
      <c r="AB62" s="41"/>
      <c r="AC62" s="41"/>
      <c r="AD62" s="41"/>
      <c r="AE62" s="41"/>
      <c r="AF62" s="41"/>
      <c r="AG62" s="41"/>
      <c r="AH62" s="41"/>
      <c r="AI62" s="41"/>
      <c r="AJ62" s="41"/>
      <c r="AK62" s="41"/>
      <c r="AL62" s="41"/>
      <c r="AM62" s="41"/>
      <c r="AN62" s="41"/>
      <c r="AO62" s="41"/>
      <c r="AP62" s="41"/>
      <c r="AQ62" s="41"/>
      <c r="AR62" s="41"/>
      <c r="AS62" s="41"/>
      <c r="AT62" s="41"/>
      <c r="AU62" s="41"/>
      <c r="AV62" s="41"/>
      <c r="AW62" s="41"/>
      <c r="AX62" s="41"/>
      <c r="AY62" s="41"/>
      <c r="AZ62" s="41"/>
      <c r="BA62" s="41"/>
      <c r="BB62" s="41"/>
      <c r="BC62" s="41"/>
      <c r="BD62" s="41"/>
      <c r="BE62" s="41"/>
      <c r="BF62" s="41"/>
    </row>
    <row r="63" spans="2:58" s="39" customFormat="1" ht="18" customHeight="1" x14ac:dyDescent="0.35">
      <c r="B63" s="53" t="s">
        <v>48</v>
      </c>
      <c r="C63" s="52">
        <v>55090</v>
      </c>
      <c r="D63" s="107" t="s">
        <v>83</v>
      </c>
      <c r="E63" s="87"/>
      <c r="F63" s="207"/>
      <c r="G63" s="185"/>
      <c r="H63" s="195">
        <f>SUM(G63)</f>
        <v>0</v>
      </c>
      <c r="I63" s="87"/>
      <c r="J63" s="177"/>
      <c r="K63" s="177"/>
      <c r="L63" s="82"/>
      <c r="M63" s="41"/>
      <c r="N63" s="41"/>
      <c r="O63" s="41"/>
      <c r="P63" s="41"/>
      <c r="Q63" s="41"/>
      <c r="R63" s="41"/>
      <c r="S63" s="41"/>
      <c r="T63" s="41"/>
      <c r="U63" s="41"/>
      <c r="V63" s="41"/>
      <c r="W63" s="41"/>
      <c r="X63" s="41"/>
      <c r="Y63" s="41"/>
      <c r="Z63" s="41"/>
      <c r="AA63" s="41"/>
      <c r="AB63" s="41"/>
      <c r="AC63" s="41"/>
      <c r="AD63" s="41"/>
      <c r="AE63" s="41"/>
      <c r="AF63" s="41"/>
      <c r="AG63" s="41"/>
      <c r="AH63" s="41"/>
      <c r="AI63" s="41"/>
      <c r="AJ63" s="41"/>
      <c r="AK63" s="41"/>
      <c r="AL63" s="41"/>
      <c r="AM63" s="41"/>
      <c r="AN63" s="41"/>
      <c r="AO63" s="41"/>
      <c r="AP63" s="41"/>
      <c r="AQ63" s="41"/>
      <c r="AR63" s="41"/>
      <c r="AS63" s="41"/>
      <c r="AT63" s="41"/>
      <c r="AU63" s="41"/>
      <c r="AV63" s="41"/>
      <c r="AW63" s="41"/>
      <c r="AX63" s="41"/>
      <c r="AY63" s="41"/>
      <c r="AZ63" s="41"/>
      <c r="BA63" s="41"/>
      <c r="BB63" s="41"/>
      <c r="BC63" s="41"/>
      <c r="BD63" s="41"/>
      <c r="BE63" s="41"/>
      <c r="BF63" s="41"/>
    </row>
    <row r="64" spans="2:58" s="39" customFormat="1" ht="18" customHeight="1" x14ac:dyDescent="0.35">
      <c r="B64" s="1" t="s">
        <v>237</v>
      </c>
      <c r="C64" s="109">
        <v>56000</v>
      </c>
      <c r="D64" s="86"/>
      <c r="E64" s="87"/>
      <c r="F64" s="177"/>
      <c r="G64" s="177"/>
      <c r="H64" s="177"/>
      <c r="I64" s="87"/>
      <c r="J64" s="177"/>
      <c r="K64" s="177"/>
      <c r="L64" s="82"/>
      <c r="M64" s="41"/>
      <c r="N64" s="41"/>
      <c r="O64" s="41"/>
      <c r="P64" s="41"/>
      <c r="Q64" s="41"/>
      <c r="R64" s="41"/>
      <c r="S64" s="41"/>
      <c r="T64" s="41"/>
      <c r="U64" s="41"/>
      <c r="V64" s="41"/>
      <c r="W64" s="41"/>
      <c r="X64" s="41"/>
      <c r="Y64" s="41"/>
      <c r="Z64" s="41"/>
      <c r="AA64" s="41"/>
      <c r="AB64" s="41"/>
      <c r="AC64" s="41"/>
      <c r="AD64" s="41"/>
      <c r="AE64" s="41"/>
      <c r="AF64" s="41"/>
      <c r="AG64" s="41"/>
      <c r="AH64" s="41"/>
      <c r="AI64" s="41"/>
      <c r="AJ64" s="41"/>
      <c r="AK64" s="41"/>
      <c r="AL64" s="41"/>
      <c r="AM64" s="41"/>
      <c r="AN64" s="41"/>
      <c r="AO64" s="41"/>
      <c r="AP64" s="41"/>
      <c r="AQ64" s="41"/>
      <c r="AR64" s="41"/>
      <c r="AS64" s="41"/>
      <c r="AT64" s="41"/>
      <c r="AU64" s="41"/>
      <c r="AV64" s="41"/>
      <c r="AW64" s="41"/>
      <c r="AX64" s="41"/>
      <c r="AY64" s="41"/>
      <c r="AZ64" s="41"/>
      <c r="BA64" s="41"/>
      <c r="BB64" s="41"/>
      <c r="BC64" s="41"/>
      <c r="BD64" s="41"/>
      <c r="BE64" s="41"/>
      <c r="BF64" s="41"/>
    </row>
    <row r="65" spans="2:58" s="39" customFormat="1" ht="18" customHeight="1" x14ac:dyDescent="0.35">
      <c r="B65" s="53" t="s">
        <v>82</v>
      </c>
      <c r="C65" s="52">
        <v>56010</v>
      </c>
      <c r="D65" s="108" t="s">
        <v>83</v>
      </c>
      <c r="E65" s="87"/>
      <c r="F65" s="206"/>
      <c r="G65" s="181"/>
      <c r="H65" s="198">
        <f>SUM(G65)</f>
        <v>0</v>
      </c>
      <c r="I65" s="87"/>
      <c r="J65" s="177"/>
      <c r="K65" s="177"/>
      <c r="L65" s="82"/>
      <c r="M65" s="41"/>
      <c r="N65" s="41"/>
      <c r="O65" s="41"/>
      <c r="P65" s="41"/>
      <c r="Q65" s="41"/>
      <c r="R65" s="41"/>
      <c r="S65" s="41"/>
      <c r="T65" s="41"/>
      <c r="U65" s="41"/>
      <c r="V65" s="41"/>
      <c r="W65" s="41"/>
      <c r="X65" s="41"/>
      <c r="Y65" s="41"/>
      <c r="Z65" s="41"/>
      <c r="AA65" s="41"/>
      <c r="AB65" s="41"/>
      <c r="AC65" s="41"/>
      <c r="AD65" s="41"/>
      <c r="AE65" s="41"/>
      <c r="AF65" s="41"/>
      <c r="AG65" s="41"/>
      <c r="AH65" s="41"/>
      <c r="AI65" s="41"/>
      <c r="AJ65" s="41"/>
      <c r="AK65" s="41"/>
      <c r="AL65" s="41"/>
      <c r="AM65" s="41"/>
      <c r="AN65" s="41"/>
      <c r="AO65" s="41"/>
      <c r="AP65" s="41"/>
      <c r="AQ65" s="41"/>
      <c r="AR65" s="41"/>
      <c r="AS65" s="41"/>
      <c r="AT65" s="41"/>
      <c r="AU65" s="41"/>
      <c r="AV65" s="41"/>
      <c r="AW65" s="41"/>
      <c r="AX65" s="41"/>
      <c r="AY65" s="41"/>
      <c r="AZ65" s="41"/>
      <c r="BA65" s="41"/>
      <c r="BB65" s="41"/>
      <c r="BC65" s="41"/>
      <c r="BD65" s="41"/>
      <c r="BE65" s="41"/>
      <c r="BF65" s="41"/>
    </row>
    <row r="66" spans="2:58" s="39" customFormat="1" ht="18" customHeight="1" x14ac:dyDescent="0.35">
      <c r="B66" s="42" t="s">
        <v>49</v>
      </c>
      <c r="C66" s="51">
        <v>56020</v>
      </c>
      <c r="D66" s="47" t="s">
        <v>84</v>
      </c>
      <c r="E66" s="110">
        <f>'FY24 C-Plan '!K66</f>
        <v>0</v>
      </c>
      <c r="F66" s="179"/>
      <c r="G66" s="179"/>
      <c r="H66" s="179"/>
      <c r="I66" s="110"/>
      <c r="J66" s="186"/>
      <c r="K66" s="186"/>
      <c r="L66" s="40"/>
      <c r="M66" s="41"/>
      <c r="N66" s="41"/>
      <c r="O66" s="41"/>
      <c r="P66" s="41"/>
      <c r="Q66" s="41"/>
      <c r="R66" s="41"/>
      <c r="S66" s="41"/>
      <c r="T66" s="41"/>
      <c r="U66" s="41"/>
      <c r="V66" s="41"/>
      <c r="W66" s="41"/>
      <c r="X66" s="41"/>
      <c r="Y66" s="41"/>
      <c r="Z66" s="41"/>
      <c r="AA66" s="41"/>
      <c r="AB66" s="41"/>
      <c r="AC66" s="41"/>
      <c r="AD66" s="41"/>
      <c r="AE66" s="41"/>
      <c r="AF66" s="41"/>
      <c r="AG66" s="41"/>
      <c r="AH66" s="41"/>
      <c r="AI66" s="41"/>
      <c r="AJ66" s="41"/>
      <c r="AK66" s="41"/>
      <c r="AL66" s="41"/>
      <c r="AM66" s="41"/>
      <c r="AN66" s="41"/>
      <c r="AO66" s="41"/>
      <c r="AP66" s="41"/>
      <c r="AQ66" s="41"/>
      <c r="AR66" s="41"/>
      <c r="AS66" s="41"/>
      <c r="AT66" s="41"/>
      <c r="AU66" s="41"/>
      <c r="AV66" s="41"/>
      <c r="AW66" s="41"/>
      <c r="AX66" s="41"/>
      <c r="AY66" s="41"/>
      <c r="AZ66" s="41"/>
      <c r="BA66" s="41"/>
      <c r="BB66" s="41"/>
      <c r="BC66" s="41"/>
      <c r="BD66" s="41"/>
      <c r="BE66" s="41"/>
      <c r="BF66" s="41"/>
    </row>
    <row r="67" spans="2:58" s="39" customFormat="1" ht="18" customHeight="1" x14ac:dyDescent="0.35">
      <c r="B67" s="53" t="s">
        <v>50</v>
      </c>
      <c r="C67" s="52">
        <v>56030</v>
      </c>
      <c r="D67" s="103" t="s">
        <v>83</v>
      </c>
      <c r="E67" s="87"/>
      <c r="F67" s="178"/>
      <c r="G67" s="179"/>
      <c r="H67" s="180">
        <f>SUM(G67)</f>
        <v>0</v>
      </c>
      <c r="I67" s="87"/>
      <c r="J67" s="177"/>
      <c r="K67" s="177"/>
      <c r="L67" s="82"/>
      <c r="M67" s="41"/>
      <c r="N67" s="41"/>
      <c r="O67" s="41"/>
      <c r="P67" s="41"/>
      <c r="Q67" s="41"/>
      <c r="R67" s="41"/>
      <c r="S67" s="41"/>
      <c r="T67" s="41"/>
      <c r="U67" s="41"/>
      <c r="V67" s="41"/>
      <c r="W67" s="41"/>
      <c r="X67" s="41"/>
      <c r="Y67" s="41"/>
      <c r="Z67" s="41"/>
      <c r="AA67" s="41"/>
      <c r="AB67" s="41"/>
      <c r="AC67" s="41"/>
      <c r="AD67" s="41"/>
      <c r="AE67" s="41"/>
      <c r="AF67" s="41"/>
      <c r="AG67" s="41"/>
      <c r="AH67" s="41"/>
      <c r="AI67" s="41"/>
      <c r="AJ67" s="41"/>
      <c r="AK67" s="41"/>
      <c r="AL67" s="41"/>
      <c r="AM67" s="41"/>
      <c r="AN67" s="41"/>
      <c r="AO67" s="41"/>
      <c r="AP67" s="41"/>
      <c r="AQ67" s="41"/>
      <c r="AR67" s="41"/>
      <c r="AS67" s="41"/>
      <c r="AT67" s="41"/>
      <c r="AU67" s="41"/>
      <c r="AV67" s="41"/>
      <c r="AW67" s="41"/>
      <c r="AX67" s="41"/>
      <c r="AY67" s="41"/>
      <c r="AZ67" s="41"/>
      <c r="BA67" s="41"/>
      <c r="BB67" s="41"/>
      <c r="BC67" s="41"/>
      <c r="BD67" s="41"/>
      <c r="BE67" s="41"/>
      <c r="BF67" s="41"/>
    </row>
    <row r="68" spans="2:58" s="39" customFormat="1" ht="18" customHeight="1" x14ac:dyDescent="0.35">
      <c r="B68" s="53" t="s">
        <v>51</v>
      </c>
      <c r="C68" s="52">
        <v>56040</v>
      </c>
      <c r="D68" s="103" t="s">
        <v>83</v>
      </c>
      <c r="E68" s="87"/>
      <c r="F68" s="178"/>
      <c r="G68" s="179"/>
      <c r="H68" s="180">
        <f>SUM(G68)</f>
        <v>0</v>
      </c>
      <c r="I68" s="87"/>
      <c r="J68" s="177"/>
      <c r="K68" s="177"/>
      <c r="L68" s="82"/>
      <c r="M68" s="41"/>
      <c r="N68" s="41"/>
      <c r="O68" s="41"/>
      <c r="P68" s="41"/>
      <c r="Q68" s="41"/>
      <c r="R68" s="41"/>
      <c r="S68" s="41"/>
      <c r="T68" s="41"/>
      <c r="U68" s="41"/>
      <c r="V68" s="41"/>
      <c r="W68" s="41"/>
      <c r="X68" s="41"/>
      <c r="Y68" s="41"/>
      <c r="Z68" s="41"/>
      <c r="AA68" s="41"/>
      <c r="AB68" s="41"/>
      <c r="AC68" s="41"/>
      <c r="AD68" s="41"/>
      <c r="AE68" s="41"/>
      <c r="AF68" s="41"/>
      <c r="AG68" s="41"/>
      <c r="AH68" s="41"/>
      <c r="AI68" s="41"/>
      <c r="AJ68" s="41"/>
      <c r="AK68" s="41"/>
      <c r="AL68" s="41"/>
      <c r="AM68" s="41"/>
      <c r="AN68" s="41"/>
      <c r="AO68" s="41"/>
      <c r="AP68" s="41"/>
      <c r="AQ68" s="41"/>
      <c r="AR68" s="41"/>
      <c r="AS68" s="41"/>
      <c r="AT68" s="41"/>
      <c r="AU68" s="41"/>
      <c r="AV68" s="41"/>
      <c r="AW68" s="41"/>
      <c r="AX68" s="41"/>
      <c r="AY68" s="41"/>
      <c r="AZ68" s="41"/>
      <c r="BA68" s="41"/>
      <c r="BB68" s="41"/>
      <c r="BC68" s="41"/>
      <c r="BD68" s="41"/>
      <c r="BE68" s="41"/>
      <c r="BF68" s="41"/>
    </row>
    <row r="69" spans="2:58" s="39" customFormat="1" ht="18" customHeight="1" x14ac:dyDescent="0.35">
      <c r="B69" s="42" t="s">
        <v>52</v>
      </c>
      <c r="C69" s="51">
        <v>56050</v>
      </c>
      <c r="D69" s="47" t="s">
        <v>84</v>
      </c>
      <c r="E69" s="85">
        <f>'FY24 C-Plan '!K69</f>
        <v>0</v>
      </c>
      <c r="F69" s="179"/>
      <c r="G69" s="179"/>
      <c r="H69" s="179"/>
      <c r="I69" s="110"/>
      <c r="J69" s="186"/>
      <c r="K69" s="186"/>
      <c r="L69" s="40"/>
      <c r="M69" s="41"/>
      <c r="N69" s="41"/>
      <c r="O69" s="41"/>
      <c r="P69" s="41"/>
      <c r="Q69" s="41"/>
      <c r="R69" s="41"/>
      <c r="S69" s="41"/>
      <c r="T69" s="41"/>
      <c r="U69" s="41"/>
      <c r="V69" s="41"/>
      <c r="W69" s="41"/>
      <c r="X69" s="41"/>
      <c r="Y69" s="41"/>
      <c r="Z69" s="41"/>
      <c r="AA69" s="41"/>
      <c r="AB69" s="41"/>
      <c r="AC69" s="41"/>
      <c r="AD69" s="41"/>
      <c r="AE69" s="41"/>
      <c r="AF69" s="41"/>
      <c r="AG69" s="41"/>
      <c r="AH69" s="41"/>
      <c r="AI69" s="41"/>
      <c r="AJ69" s="41"/>
      <c r="AK69" s="41"/>
      <c r="AL69" s="41"/>
      <c r="AM69" s="41"/>
      <c r="AN69" s="41"/>
      <c r="AO69" s="41"/>
      <c r="AP69" s="41"/>
      <c r="AQ69" s="41"/>
      <c r="AR69" s="41"/>
      <c r="AS69" s="41"/>
      <c r="AT69" s="41"/>
      <c r="AU69" s="41"/>
      <c r="AV69" s="41"/>
      <c r="AW69" s="41"/>
      <c r="AX69" s="41"/>
      <c r="AY69" s="41"/>
      <c r="AZ69" s="41"/>
      <c r="BA69" s="41"/>
      <c r="BB69" s="41"/>
      <c r="BC69" s="41"/>
      <c r="BD69" s="41"/>
      <c r="BE69" s="41"/>
      <c r="BF69" s="41"/>
    </row>
    <row r="70" spans="2:58" s="39" customFormat="1" ht="18" customHeight="1" x14ac:dyDescent="0.35">
      <c r="B70" s="53" t="s">
        <v>53</v>
      </c>
      <c r="C70" s="52">
        <v>56060</v>
      </c>
      <c r="D70" s="48" t="s">
        <v>83</v>
      </c>
      <c r="E70" s="176"/>
      <c r="F70" s="179"/>
      <c r="G70" s="179"/>
      <c r="H70" s="180">
        <f>SUM(G70)</f>
        <v>0</v>
      </c>
      <c r="I70" s="87"/>
      <c r="J70" s="177"/>
      <c r="K70" s="177"/>
      <c r="L70" s="82"/>
      <c r="M70" s="41"/>
      <c r="N70" s="41"/>
      <c r="O70" s="41"/>
      <c r="P70" s="41"/>
      <c r="Q70" s="41"/>
      <c r="R70" s="41"/>
      <c r="S70" s="41"/>
      <c r="T70" s="41"/>
      <c r="U70" s="41"/>
      <c r="V70" s="41"/>
      <c r="W70" s="41"/>
      <c r="X70" s="41"/>
      <c r="Y70" s="41"/>
      <c r="Z70" s="41"/>
      <c r="AA70" s="41"/>
      <c r="AB70" s="41"/>
      <c r="AC70" s="41"/>
      <c r="AD70" s="41"/>
      <c r="AE70" s="41"/>
      <c r="AF70" s="41"/>
      <c r="AG70" s="41"/>
      <c r="AH70" s="41"/>
      <c r="AI70" s="41"/>
      <c r="AJ70" s="41"/>
      <c r="AK70" s="41"/>
      <c r="AL70" s="41"/>
      <c r="AM70" s="41"/>
      <c r="AN70" s="41"/>
      <c r="AO70" s="41"/>
      <c r="AP70" s="41"/>
      <c r="AQ70" s="41"/>
      <c r="AR70" s="41"/>
      <c r="AS70" s="41"/>
      <c r="AT70" s="41"/>
      <c r="AU70" s="41"/>
      <c r="AV70" s="41"/>
      <c r="AW70" s="41"/>
      <c r="AX70" s="41"/>
      <c r="AY70" s="41"/>
      <c r="AZ70" s="41"/>
      <c r="BA70" s="41"/>
      <c r="BB70" s="41"/>
      <c r="BC70" s="41"/>
      <c r="BD70" s="41"/>
      <c r="BE70" s="41"/>
      <c r="BF70" s="41"/>
    </row>
    <row r="71" spans="2:58" s="39" customFormat="1" ht="18" customHeight="1" x14ac:dyDescent="0.35">
      <c r="B71" s="42" t="s">
        <v>54</v>
      </c>
      <c r="C71" s="51">
        <v>56070</v>
      </c>
      <c r="D71" s="47" t="s">
        <v>84</v>
      </c>
      <c r="E71" s="46">
        <f>'FY24 C-Plan '!K71</f>
        <v>0</v>
      </c>
      <c r="F71" s="179"/>
      <c r="G71" s="179"/>
      <c r="H71" s="179"/>
      <c r="I71" s="85"/>
      <c r="J71" s="181"/>
      <c r="K71" s="181"/>
      <c r="L71" s="40"/>
      <c r="M71" s="41"/>
      <c r="N71" s="41"/>
      <c r="O71" s="41"/>
      <c r="P71" s="41"/>
      <c r="Q71" s="41"/>
      <c r="R71" s="41"/>
      <c r="S71" s="41"/>
      <c r="T71" s="41"/>
      <c r="U71" s="41"/>
      <c r="V71" s="41"/>
      <c r="W71" s="41"/>
      <c r="X71" s="41"/>
      <c r="Y71" s="41"/>
      <c r="Z71" s="41"/>
      <c r="AA71" s="41"/>
      <c r="AB71" s="41"/>
      <c r="AC71" s="41"/>
      <c r="AD71" s="41"/>
      <c r="AE71" s="41"/>
      <c r="AF71" s="41"/>
      <c r="AG71" s="41"/>
      <c r="AH71" s="41"/>
      <c r="AI71" s="41"/>
      <c r="AJ71" s="41"/>
      <c r="AK71" s="41"/>
      <c r="AL71" s="41"/>
      <c r="AM71" s="41"/>
      <c r="AN71" s="41"/>
      <c r="AO71" s="41"/>
      <c r="AP71" s="41"/>
      <c r="AQ71" s="41"/>
      <c r="AR71" s="41"/>
      <c r="AS71" s="41"/>
      <c r="AT71" s="41"/>
      <c r="AU71" s="41"/>
      <c r="AV71" s="41"/>
      <c r="AW71" s="41"/>
      <c r="AX71" s="41"/>
      <c r="AY71" s="41"/>
      <c r="AZ71" s="41"/>
      <c r="BA71" s="41"/>
      <c r="BB71" s="41"/>
      <c r="BC71" s="41"/>
      <c r="BD71" s="41"/>
      <c r="BE71" s="41"/>
      <c r="BF71" s="41"/>
    </row>
    <row r="72" spans="2:58" s="39" customFormat="1" ht="18" customHeight="1" x14ac:dyDescent="0.35">
      <c r="B72" s="42" t="s">
        <v>55</v>
      </c>
      <c r="C72" s="51">
        <v>56090</v>
      </c>
      <c r="D72" s="98" t="s">
        <v>84</v>
      </c>
      <c r="E72" s="99">
        <f>'FY24 C-Plan '!K72</f>
        <v>0</v>
      </c>
      <c r="F72" s="185"/>
      <c r="G72" s="185"/>
      <c r="H72" s="185"/>
      <c r="I72" s="99"/>
      <c r="J72" s="185"/>
      <c r="K72" s="185"/>
      <c r="L72" s="40"/>
      <c r="M72" s="41"/>
      <c r="N72" s="41"/>
      <c r="O72" s="41"/>
      <c r="P72" s="41"/>
      <c r="Q72" s="41"/>
      <c r="R72" s="41"/>
      <c r="S72" s="41"/>
      <c r="T72" s="41"/>
      <c r="U72" s="41"/>
      <c r="V72" s="41"/>
      <c r="W72" s="41"/>
      <c r="X72" s="41"/>
      <c r="Y72" s="41"/>
      <c r="Z72" s="41"/>
      <c r="AA72" s="41"/>
      <c r="AB72" s="41"/>
      <c r="AC72" s="41"/>
      <c r="AD72" s="41"/>
      <c r="AE72" s="41"/>
      <c r="AF72" s="41"/>
      <c r="AG72" s="41"/>
      <c r="AH72" s="41"/>
      <c r="AI72" s="41"/>
      <c r="AJ72" s="41"/>
      <c r="AK72" s="41"/>
      <c r="AL72" s="41"/>
      <c r="AM72" s="41"/>
      <c r="AN72" s="41"/>
      <c r="AO72" s="41"/>
      <c r="AP72" s="41"/>
      <c r="AQ72" s="41"/>
      <c r="AR72" s="41"/>
      <c r="AS72" s="41"/>
      <c r="AT72" s="41"/>
      <c r="AU72" s="41"/>
      <c r="AV72" s="41"/>
      <c r="AW72" s="41"/>
      <c r="AX72" s="41"/>
      <c r="AY72" s="41"/>
      <c r="AZ72" s="41"/>
      <c r="BA72" s="41"/>
      <c r="BB72" s="41"/>
      <c r="BC72" s="41"/>
      <c r="BD72" s="41"/>
      <c r="BE72" s="41"/>
      <c r="BF72" s="41"/>
    </row>
    <row r="73" spans="2:58" s="39" customFormat="1" ht="18" customHeight="1" x14ac:dyDescent="0.35">
      <c r="B73" s="1" t="s">
        <v>238</v>
      </c>
      <c r="C73" s="81">
        <v>57000</v>
      </c>
      <c r="D73" s="86"/>
      <c r="E73" s="87"/>
      <c r="F73" s="177"/>
      <c r="G73" s="177"/>
      <c r="H73" s="177"/>
      <c r="I73" s="87"/>
      <c r="J73" s="177"/>
      <c r="K73" s="177"/>
      <c r="L73" s="82"/>
      <c r="M73" s="41"/>
      <c r="N73" s="41"/>
      <c r="O73" s="41"/>
      <c r="P73" s="41"/>
      <c r="Q73" s="41"/>
      <c r="R73" s="41"/>
      <c r="S73" s="41"/>
      <c r="T73" s="41"/>
      <c r="U73" s="41"/>
      <c r="V73" s="41"/>
      <c r="W73" s="41"/>
      <c r="X73" s="41"/>
      <c r="Y73" s="41"/>
      <c r="Z73" s="41"/>
      <c r="AA73" s="41"/>
      <c r="AB73" s="41"/>
      <c r="AC73" s="41"/>
      <c r="AD73" s="41"/>
      <c r="AE73" s="41"/>
      <c r="AF73" s="41"/>
      <c r="AG73" s="41"/>
      <c r="AH73" s="41"/>
      <c r="AI73" s="41"/>
      <c r="AJ73" s="41"/>
      <c r="AK73" s="41"/>
      <c r="AL73" s="41"/>
      <c r="AM73" s="41"/>
      <c r="AN73" s="41"/>
      <c r="AO73" s="41"/>
      <c r="AP73" s="41"/>
      <c r="AQ73" s="41"/>
      <c r="AR73" s="41"/>
      <c r="AS73" s="41"/>
      <c r="AT73" s="41"/>
      <c r="AU73" s="41"/>
      <c r="AV73" s="41"/>
      <c r="AW73" s="41"/>
      <c r="AX73" s="41"/>
      <c r="AY73" s="41"/>
      <c r="AZ73" s="41"/>
      <c r="BA73" s="41"/>
      <c r="BB73" s="41"/>
      <c r="BC73" s="41"/>
      <c r="BD73" s="41"/>
      <c r="BE73" s="41"/>
      <c r="BF73" s="41"/>
    </row>
    <row r="74" spans="2:58" s="39" customFormat="1" ht="18" customHeight="1" x14ac:dyDescent="0.35">
      <c r="B74" s="50" t="s">
        <v>56</v>
      </c>
      <c r="C74" s="47">
        <v>57010</v>
      </c>
      <c r="D74" s="84" t="s">
        <v>84</v>
      </c>
      <c r="E74" s="85">
        <f>'FY24 C-Plan '!K74</f>
        <v>0</v>
      </c>
      <c r="F74" s="181"/>
      <c r="G74" s="181"/>
      <c r="H74" s="181"/>
      <c r="I74" s="85"/>
      <c r="J74" s="181"/>
      <c r="K74" s="181"/>
      <c r="L74" s="40"/>
      <c r="M74" s="41"/>
      <c r="N74" s="41"/>
      <c r="O74" s="41"/>
      <c r="P74" s="41"/>
      <c r="Q74" s="41"/>
      <c r="R74" s="41"/>
      <c r="S74" s="41"/>
      <c r="T74" s="41"/>
      <c r="U74" s="41"/>
      <c r="V74" s="41"/>
      <c r="W74" s="41"/>
      <c r="X74" s="41"/>
      <c r="Y74" s="41"/>
      <c r="Z74" s="41"/>
      <c r="AA74" s="41"/>
      <c r="AB74" s="41"/>
      <c r="AC74" s="41"/>
      <c r="AD74" s="41"/>
      <c r="AE74" s="41"/>
      <c r="AF74" s="41"/>
      <c r="AG74" s="41"/>
      <c r="AH74" s="41"/>
      <c r="AI74" s="41"/>
      <c r="AJ74" s="41"/>
      <c r="AK74" s="41"/>
      <c r="AL74" s="41"/>
      <c r="AM74" s="41"/>
      <c r="AN74" s="41"/>
      <c r="AO74" s="41"/>
      <c r="AP74" s="41"/>
      <c r="AQ74" s="41"/>
      <c r="AR74" s="41"/>
      <c r="AS74" s="41"/>
      <c r="AT74" s="41"/>
      <c r="AU74" s="41"/>
      <c r="AV74" s="41"/>
      <c r="AW74" s="41"/>
      <c r="AX74" s="41"/>
      <c r="AY74" s="41"/>
      <c r="AZ74" s="41"/>
      <c r="BA74" s="41"/>
      <c r="BB74" s="41"/>
      <c r="BC74" s="41"/>
      <c r="BD74" s="41"/>
      <c r="BE74" s="41"/>
      <c r="BF74" s="41"/>
    </row>
    <row r="75" spans="2:58" s="39" customFormat="1" ht="18" customHeight="1" x14ac:dyDescent="0.35">
      <c r="B75" s="50" t="s">
        <v>57</v>
      </c>
      <c r="C75" s="47">
        <v>57020</v>
      </c>
      <c r="D75" s="47" t="s">
        <v>84</v>
      </c>
      <c r="E75" s="99">
        <f>'FY24 C-Plan '!K75</f>
        <v>0</v>
      </c>
      <c r="F75" s="179"/>
      <c r="G75" s="179"/>
      <c r="H75" s="179"/>
      <c r="I75" s="99"/>
      <c r="J75" s="185"/>
      <c r="K75" s="185"/>
      <c r="L75" s="40"/>
      <c r="M75" s="41"/>
      <c r="N75" s="41"/>
      <c r="O75" s="41"/>
      <c r="P75" s="41"/>
      <c r="Q75" s="41"/>
      <c r="R75" s="41"/>
      <c r="S75" s="41"/>
      <c r="T75" s="41"/>
      <c r="U75" s="41"/>
      <c r="V75" s="41"/>
      <c r="W75" s="41"/>
      <c r="X75" s="41"/>
      <c r="Y75" s="41"/>
      <c r="Z75" s="41"/>
      <c r="AA75" s="41"/>
      <c r="AB75" s="41"/>
      <c r="AC75" s="41"/>
      <c r="AD75" s="41"/>
      <c r="AE75" s="41"/>
      <c r="AF75" s="41"/>
      <c r="AG75" s="41"/>
      <c r="AH75" s="41"/>
      <c r="AI75" s="41"/>
      <c r="AJ75" s="41"/>
      <c r="AK75" s="41"/>
      <c r="AL75" s="41"/>
      <c r="AM75" s="41"/>
      <c r="AN75" s="41"/>
      <c r="AO75" s="41"/>
      <c r="AP75" s="41"/>
      <c r="AQ75" s="41"/>
      <c r="AR75" s="41"/>
      <c r="AS75" s="41"/>
      <c r="AT75" s="41"/>
      <c r="AU75" s="41"/>
      <c r="AV75" s="41"/>
      <c r="AW75" s="41"/>
      <c r="AX75" s="41"/>
      <c r="AY75" s="41"/>
      <c r="AZ75" s="41"/>
      <c r="BA75" s="41"/>
      <c r="BB75" s="41"/>
      <c r="BC75" s="41"/>
      <c r="BD75" s="41"/>
      <c r="BE75" s="41"/>
      <c r="BF75" s="41"/>
    </row>
    <row r="76" spans="2:58" s="39" customFormat="1" ht="18" customHeight="1" x14ac:dyDescent="0.35">
      <c r="B76" s="49" t="s">
        <v>58</v>
      </c>
      <c r="C76" s="48">
        <v>57030</v>
      </c>
      <c r="D76" s="103" t="s">
        <v>81</v>
      </c>
      <c r="E76" s="87"/>
      <c r="F76" s="178"/>
      <c r="G76" s="179"/>
      <c r="H76" s="180">
        <f>SUM(G76)</f>
        <v>0</v>
      </c>
      <c r="I76" s="87"/>
      <c r="J76" s="177"/>
      <c r="K76" s="177"/>
      <c r="L76" s="82"/>
      <c r="M76" s="41"/>
      <c r="N76" s="41"/>
      <c r="O76" s="41"/>
      <c r="P76" s="41"/>
      <c r="Q76" s="41"/>
      <c r="R76" s="41"/>
      <c r="S76" s="41"/>
      <c r="T76" s="41"/>
      <c r="U76" s="41"/>
      <c r="V76" s="41"/>
      <c r="W76" s="41"/>
      <c r="X76" s="41"/>
      <c r="Y76" s="41"/>
      <c r="Z76" s="41"/>
      <c r="AA76" s="41"/>
      <c r="AB76" s="41"/>
      <c r="AC76" s="41"/>
      <c r="AD76" s="41"/>
      <c r="AE76" s="41"/>
      <c r="AF76" s="41"/>
      <c r="AG76" s="41"/>
      <c r="AH76" s="41"/>
      <c r="AI76" s="41"/>
      <c r="AJ76" s="41"/>
      <c r="AK76" s="41"/>
      <c r="AL76" s="41"/>
      <c r="AM76" s="41"/>
      <c r="AN76" s="41"/>
      <c r="AO76" s="41"/>
      <c r="AP76" s="41"/>
      <c r="AQ76" s="41"/>
      <c r="AR76" s="41"/>
      <c r="AS76" s="41"/>
      <c r="AT76" s="41"/>
      <c r="AU76" s="41"/>
      <c r="AV76" s="41"/>
      <c r="AW76" s="41"/>
      <c r="AX76" s="41"/>
      <c r="AY76" s="41"/>
      <c r="AZ76" s="41"/>
      <c r="BA76" s="41"/>
      <c r="BB76" s="41"/>
      <c r="BC76" s="41"/>
      <c r="BD76" s="41"/>
      <c r="BE76" s="41"/>
      <c r="BF76" s="41"/>
    </row>
    <row r="77" spans="2:58" s="39" customFormat="1" ht="18" customHeight="1" x14ac:dyDescent="0.35">
      <c r="B77" s="53" t="s">
        <v>59</v>
      </c>
      <c r="C77" s="52">
        <v>57040</v>
      </c>
      <c r="D77" s="103" t="s">
        <v>83</v>
      </c>
      <c r="E77" s="87"/>
      <c r="F77" s="178"/>
      <c r="G77" s="179"/>
      <c r="H77" s="180">
        <f>SUM(G77)</f>
        <v>0</v>
      </c>
      <c r="I77" s="87"/>
      <c r="J77" s="177"/>
      <c r="K77" s="177"/>
      <c r="L77" s="82"/>
      <c r="M77" s="41"/>
      <c r="N77" s="41"/>
      <c r="O77" s="41"/>
      <c r="P77" s="41"/>
      <c r="Q77" s="41"/>
      <c r="R77" s="41"/>
      <c r="S77" s="41"/>
      <c r="T77" s="41"/>
      <c r="U77" s="41"/>
      <c r="V77" s="41"/>
      <c r="W77" s="41"/>
      <c r="X77" s="41"/>
      <c r="Y77" s="41"/>
      <c r="Z77" s="41"/>
      <c r="AA77" s="41"/>
      <c r="AB77" s="41"/>
      <c r="AC77" s="41"/>
      <c r="AD77" s="41"/>
      <c r="AE77" s="41"/>
      <c r="AF77" s="41"/>
      <c r="AG77" s="41"/>
      <c r="AH77" s="41"/>
      <c r="AI77" s="41"/>
      <c r="AJ77" s="41"/>
      <c r="AK77" s="41"/>
      <c r="AL77" s="41"/>
      <c r="AM77" s="41"/>
      <c r="AN77" s="41"/>
      <c r="AO77" s="41"/>
      <c r="AP77" s="41"/>
      <c r="AQ77" s="41"/>
      <c r="AR77" s="41"/>
      <c r="AS77" s="41"/>
      <c r="AT77" s="41"/>
      <c r="AU77" s="41"/>
      <c r="AV77" s="41"/>
      <c r="AW77" s="41"/>
      <c r="AX77" s="41"/>
      <c r="AY77" s="41"/>
      <c r="AZ77" s="41"/>
      <c r="BA77" s="41"/>
      <c r="BB77" s="41"/>
      <c r="BC77" s="41"/>
      <c r="BD77" s="41"/>
      <c r="BE77" s="41"/>
      <c r="BF77" s="41"/>
    </row>
    <row r="78" spans="2:58" s="39" customFormat="1" ht="18" customHeight="1" x14ac:dyDescent="0.35">
      <c r="B78" s="42" t="s">
        <v>60</v>
      </c>
      <c r="C78" s="51">
        <v>57050</v>
      </c>
      <c r="D78" s="47" t="s">
        <v>84</v>
      </c>
      <c r="E78" s="85">
        <f>'FY24 C-Plan '!K78</f>
        <v>0</v>
      </c>
      <c r="F78" s="179"/>
      <c r="G78" s="179"/>
      <c r="H78" s="179"/>
      <c r="I78" s="110"/>
      <c r="J78" s="186"/>
      <c r="K78" s="186"/>
      <c r="L78" s="40"/>
      <c r="M78" s="41"/>
      <c r="N78" s="41"/>
      <c r="O78" s="41"/>
      <c r="P78" s="41"/>
      <c r="Q78" s="41"/>
      <c r="R78" s="41"/>
      <c r="S78" s="41"/>
      <c r="T78" s="41"/>
      <c r="U78" s="41"/>
      <c r="V78" s="41"/>
      <c r="W78" s="41"/>
      <c r="X78" s="41"/>
      <c r="Y78" s="41"/>
      <c r="Z78" s="41"/>
      <c r="AA78" s="41"/>
      <c r="AB78" s="41"/>
      <c r="AC78" s="41"/>
      <c r="AD78" s="41"/>
      <c r="AE78" s="41"/>
      <c r="AF78" s="41"/>
      <c r="AG78" s="41"/>
      <c r="AH78" s="41"/>
      <c r="AI78" s="41"/>
      <c r="AJ78" s="41"/>
      <c r="AK78" s="41"/>
      <c r="AL78" s="41"/>
      <c r="AM78" s="41"/>
      <c r="AN78" s="41"/>
      <c r="AO78" s="41"/>
      <c r="AP78" s="41"/>
      <c r="AQ78" s="41"/>
      <c r="AR78" s="41"/>
      <c r="AS78" s="41"/>
      <c r="AT78" s="41"/>
      <c r="AU78" s="41"/>
      <c r="AV78" s="41"/>
      <c r="AW78" s="41"/>
      <c r="AX78" s="41"/>
      <c r="AY78" s="41"/>
      <c r="AZ78" s="41"/>
      <c r="BA78" s="41"/>
      <c r="BB78" s="41"/>
      <c r="BC78" s="41"/>
      <c r="BD78" s="41"/>
      <c r="BE78" s="41"/>
      <c r="BF78" s="41"/>
    </row>
    <row r="79" spans="2:58" s="39" customFormat="1" ht="18" customHeight="1" x14ac:dyDescent="0.35">
      <c r="B79" s="53" t="s">
        <v>61</v>
      </c>
      <c r="C79" s="52">
        <v>57060</v>
      </c>
      <c r="D79" s="48" t="s">
        <v>83</v>
      </c>
      <c r="E79" s="176"/>
      <c r="F79" s="179"/>
      <c r="G79" s="179"/>
      <c r="H79" s="180">
        <f>SUM(G79)</f>
        <v>0</v>
      </c>
      <c r="I79" s="87"/>
      <c r="J79" s="177"/>
      <c r="K79" s="177"/>
      <c r="L79" s="82"/>
      <c r="M79" s="41"/>
      <c r="N79" s="41"/>
      <c r="O79" s="41"/>
      <c r="P79" s="41"/>
      <c r="Q79" s="41"/>
      <c r="R79" s="41"/>
      <c r="S79" s="41"/>
      <c r="T79" s="41"/>
      <c r="U79" s="41"/>
      <c r="V79" s="41"/>
      <c r="W79" s="41"/>
      <c r="X79" s="41"/>
      <c r="Y79" s="41"/>
      <c r="Z79" s="41"/>
      <c r="AA79" s="41"/>
      <c r="AB79" s="41"/>
      <c r="AC79" s="41"/>
      <c r="AD79" s="41"/>
      <c r="AE79" s="41"/>
      <c r="AF79" s="41"/>
      <c r="AG79" s="41"/>
      <c r="AH79" s="41"/>
      <c r="AI79" s="41"/>
      <c r="AJ79" s="41"/>
      <c r="AK79" s="41"/>
      <c r="AL79" s="41"/>
      <c r="AM79" s="41"/>
      <c r="AN79" s="41"/>
      <c r="AO79" s="41"/>
      <c r="AP79" s="41"/>
      <c r="AQ79" s="41"/>
      <c r="AR79" s="41"/>
      <c r="AS79" s="41"/>
      <c r="AT79" s="41"/>
      <c r="AU79" s="41"/>
      <c r="AV79" s="41"/>
      <c r="AW79" s="41"/>
      <c r="AX79" s="41"/>
      <c r="AY79" s="41"/>
      <c r="AZ79" s="41"/>
      <c r="BA79" s="41"/>
      <c r="BB79" s="41"/>
      <c r="BC79" s="41"/>
      <c r="BD79" s="41"/>
      <c r="BE79" s="41"/>
      <c r="BF79" s="41"/>
    </row>
    <row r="80" spans="2:58" s="39" customFormat="1" ht="18" customHeight="1" x14ac:dyDescent="0.35">
      <c r="B80" s="42" t="s">
        <v>62</v>
      </c>
      <c r="C80" s="51">
        <v>57070</v>
      </c>
      <c r="D80" s="47" t="s">
        <v>84</v>
      </c>
      <c r="E80" s="99">
        <f>'FY24 C-Plan '!K80</f>
        <v>0</v>
      </c>
      <c r="F80" s="179"/>
      <c r="G80" s="179"/>
      <c r="H80" s="179"/>
      <c r="I80" s="110"/>
      <c r="J80" s="186"/>
      <c r="K80" s="186"/>
      <c r="L80" s="40"/>
      <c r="M80" s="41"/>
      <c r="N80" s="41"/>
      <c r="O80" s="41"/>
      <c r="P80" s="41"/>
      <c r="Q80" s="41"/>
      <c r="R80" s="41"/>
      <c r="S80" s="41"/>
      <c r="T80" s="41"/>
      <c r="U80" s="41"/>
      <c r="V80" s="41"/>
      <c r="W80" s="41"/>
      <c r="X80" s="41"/>
      <c r="Y80" s="41"/>
      <c r="Z80" s="41"/>
      <c r="AA80" s="41"/>
      <c r="AB80" s="41"/>
      <c r="AC80" s="41"/>
      <c r="AD80" s="41"/>
      <c r="AE80" s="41"/>
      <c r="AF80" s="41"/>
      <c r="AG80" s="41"/>
      <c r="AH80" s="41"/>
      <c r="AI80" s="41"/>
      <c r="AJ80" s="41"/>
      <c r="AK80" s="41"/>
      <c r="AL80" s="41"/>
      <c r="AM80" s="41"/>
      <c r="AN80" s="41"/>
      <c r="AO80" s="41"/>
      <c r="AP80" s="41"/>
      <c r="AQ80" s="41"/>
      <c r="AR80" s="41"/>
      <c r="AS80" s="41"/>
      <c r="AT80" s="41"/>
      <c r="AU80" s="41"/>
      <c r="AV80" s="41"/>
      <c r="AW80" s="41"/>
      <c r="AX80" s="41"/>
      <c r="AY80" s="41"/>
      <c r="AZ80" s="41"/>
      <c r="BA80" s="41"/>
      <c r="BB80" s="41"/>
      <c r="BC80" s="41"/>
      <c r="BD80" s="41"/>
      <c r="BE80" s="41"/>
      <c r="BF80" s="41"/>
    </row>
    <row r="81" spans="2:58" s="39" customFormat="1" ht="18" customHeight="1" x14ac:dyDescent="0.35">
      <c r="B81" s="53" t="s">
        <v>63</v>
      </c>
      <c r="C81" s="52">
        <v>57090</v>
      </c>
      <c r="D81" s="107" t="s">
        <v>83</v>
      </c>
      <c r="E81" s="87"/>
      <c r="F81" s="207"/>
      <c r="G81" s="185"/>
      <c r="H81" s="195">
        <f>SUM(G81)</f>
        <v>0</v>
      </c>
      <c r="I81" s="87"/>
      <c r="J81" s="177"/>
      <c r="K81" s="177"/>
      <c r="L81" s="82"/>
      <c r="M81" s="41"/>
      <c r="N81" s="41"/>
      <c r="O81" s="41"/>
      <c r="P81" s="41"/>
      <c r="Q81" s="41"/>
      <c r="R81" s="41"/>
      <c r="S81" s="41"/>
      <c r="T81" s="41"/>
      <c r="U81" s="41"/>
      <c r="V81" s="41"/>
      <c r="W81" s="41"/>
      <c r="X81" s="41"/>
      <c r="Y81" s="41"/>
      <c r="Z81" s="41"/>
      <c r="AA81" s="41"/>
      <c r="AB81" s="41"/>
      <c r="AC81" s="41"/>
      <c r="AD81" s="41"/>
      <c r="AE81" s="41"/>
      <c r="AF81" s="41"/>
      <c r="AG81" s="41"/>
      <c r="AH81" s="41"/>
      <c r="AI81" s="41"/>
      <c r="AJ81" s="41"/>
      <c r="AK81" s="41"/>
      <c r="AL81" s="41"/>
      <c r="AM81" s="41"/>
      <c r="AN81" s="41"/>
      <c r="AO81" s="41"/>
      <c r="AP81" s="41"/>
      <c r="AQ81" s="41"/>
      <c r="AR81" s="41"/>
      <c r="AS81" s="41"/>
      <c r="AT81" s="41"/>
      <c r="AU81" s="41"/>
      <c r="AV81" s="41"/>
      <c r="AW81" s="41"/>
      <c r="AX81" s="41"/>
      <c r="AY81" s="41"/>
      <c r="AZ81" s="41"/>
      <c r="BA81" s="41"/>
      <c r="BB81" s="41"/>
      <c r="BC81" s="41"/>
      <c r="BD81" s="41"/>
      <c r="BE81" s="41"/>
      <c r="BF81" s="41"/>
    </row>
    <row r="82" spans="2:58" s="39" customFormat="1" ht="18" customHeight="1" x14ac:dyDescent="0.35">
      <c r="B82" s="1" t="s">
        <v>239</v>
      </c>
      <c r="C82" s="81">
        <v>58000</v>
      </c>
      <c r="D82" s="86"/>
      <c r="E82" s="87"/>
      <c r="F82" s="177"/>
      <c r="G82" s="177"/>
      <c r="H82" s="177"/>
      <c r="I82" s="87"/>
      <c r="J82" s="177"/>
      <c r="K82" s="177"/>
      <c r="L82" s="82"/>
      <c r="M82" s="41"/>
      <c r="N82" s="41"/>
      <c r="O82" s="41"/>
      <c r="P82" s="41"/>
      <c r="Q82" s="41"/>
      <c r="R82" s="41"/>
      <c r="S82" s="41"/>
      <c r="T82" s="41"/>
      <c r="U82" s="41"/>
      <c r="V82" s="41"/>
      <c r="W82" s="41"/>
      <c r="X82" s="41"/>
      <c r="Y82" s="41"/>
      <c r="Z82" s="41"/>
      <c r="AA82" s="41"/>
      <c r="AB82" s="41"/>
      <c r="AC82" s="41"/>
      <c r="AD82" s="41"/>
      <c r="AE82" s="41"/>
      <c r="AF82" s="41"/>
      <c r="AG82" s="41"/>
      <c r="AH82" s="41"/>
      <c r="AI82" s="41"/>
      <c r="AJ82" s="41"/>
      <c r="AK82" s="41"/>
      <c r="AL82" s="41"/>
      <c r="AM82" s="41"/>
      <c r="AN82" s="41"/>
      <c r="AO82" s="41"/>
      <c r="AP82" s="41"/>
      <c r="AQ82" s="41"/>
      <c r="AR82" s="41"/>
      <c r="AS82" s="41"/>
      <c r="AT82" s="41"/>
      <c r="AU82" s="41"/>
      <c r="AV82" s="41"/>
      <c r="AW82" s="41"/>
      <c r="AX82" s="41"/>
      <c r="AY82" s="41"/>
      <c r="AZ82" s="41"/>
      <c r="BA82" s="41"/>
      <c r="BB82" s="41"/>
      <c r="BC82" s="41"/>
      <c r="BD82" s="41"/>
      <c r="BE82" s="41"/>
      <c r="BF82" s="41"/>
    </row>
    <row r="83" spans="2:58" s="39" customFormat="1" ht="18" customHeight="1" x14ac:dyDescent="0.35">
      <c r="B83" s="49" t="s">
        <v>64</v>
      </c>
      <c r="C83" s="48">
        <v>58010</v>
      </c>
      <c r="D83" s="108" t="s">
        <v>83</v>
      </c>
      <c r="E83" s="87"/>
      <c r="F83" s="206"/>
      <c r="G83" s="181"/>
      <c r="H83" s="198">
        <f>SUM(G83)</f>
        <v>0</v>
      </c>
      <c r="I83" s="87"/>
      <c r="J83" s="177"/>
      <c r="K83" s="177"/>
      <c r="L83" s="82"/>
      <c r="M83" s="41"/>
      <c r="N83" s="41"/>
      <c r="O83" s="41"/>
      <c r="P83" s="41"/>
      <c r="Q83" s="41"/>
      <c r="R83" s="41"/>
      <c r="S83" s="41"/>
      <c r="T83" s="41"/>
      <c r="U83" s="41"/>
      <c r="V83" s="41"/>
      <c r="W83" s="41"/>
      <c r="X83" s="41"/>
      <c r="Y83" s="41"/>
      <c r="Z83" s="41"/>
      <c r="AA83" s="41"/>
      <c r="AB83" s="41"/>
      <c r="AC83" s="41"/>
      <c r="AD83" s="41"/>
      <c r="AE83" s="41"/>
      <c r="AF83" s="41"/>
      <c r="AG83" s="41"/>
      <c r="AH83" s="41"/>
      <c r="AI83" s="41"/>
      <c r="AJ83" s="41"/>
      <c r="AK83" s="41"/>
      <c r="AL83" s="41"/>
      <c r="AM83" s="41"/>
      <c r="AN83" s="41"/>
      <c r="AO83" s="41"/>
      <c r="AP83" s="41"/>
      <c r="AQ83" s="41"/>
      <c r="AR83" s="41"/>
      <c r="AS83" s="41"/>
      <c r="AT83" s="41"/>
      <c r="AU83" s="41"/>
      <c r="AV83" s="41"/>
      <c r="AW83" s="41"/>
      <c r="AX83" s="41"/>
      <c r="AY83" s="41"/>
      <c r="AZ83" s="41"/>
      <c r="BA83" s="41"/>
      <c r="BB83" s="41"/>
      <c r="BC83" s="41"/>
      <c r="BD83" s="41"/>
      <c r="BE83" s="41"/>
      <c r="BF83" s="41"/>
    </row>
    <row r="84" spans="2:58" s="39" customFormat="1" ht="18" customHeight="1" x14ac:dyDescent="0.35">
      <c r="B84" s="42" t="s">
        <v>65</v>
      </c>
      <c r="C84" s="51">
        <v>58020</v>
      </c>
      <c r="D84" s="47" t="s">
        <v>84</v>
      </c>
      <c r="E84" s="85">
        <f>'FY24 C-Plan '!K84</f>
        <v>0</v>
      </c>
      <c r="F84" s="179"/>
      <c r="G84" s="179"/>
      <c r="H84" s="179"/>
      <c r="I84" s="85"/>
      <c r="J84" s="181"/>
      <c r="K84" s="181"/>
      <c r="L84" s="40"/>
      <c r="M84" s="41"/>
      <c r="N84" s="41"/>
      <c r="O84" s="41"/>
      <c r="P84" s="41"/>
      <c r="Q84" s="41"/>
      <c r="R84" s="41"/>
      <c r="S84" s="41"/>
      <c r="T84" s="41"/>
      <c r="U84" s="41"/>
      <c r="V84" s="41"/>
      <c r="W84" s="41"/>
      <c r="X84" s="41"/>
      <c r="Y84" s="41"/>
      <c r="Z84" s="41"/>
      <c r="AA84" s="41"/>
      <c r="AB84" s="41"/>
      <c r="AC84" s="41"/>
      <c r="AD84" s="41"/>
      <c r="AE84" s="41"/>
      <c r="AF84" s="41"/>
      <c r="AG84" s="41"/>
      <c r="AH84" s="41"/>
      <c r="AI84" s="41"/>
      <c r="AJ84" s="41"/>
      <c r="AK84" s="41"/>
      <c r="AL84" s="41"/>
      <c r="AM84" s="41"/>
      <c r="AN84" s="41"/>
      <c r="AO84" s="41"/>
      <c r="AP84" s="41"/>
      <c r="AQ84" s="41"/>
      <c r="AR84" s="41"/>
      <c r="AS84" s="41"/>
      <c r="AT84" s="41"/>
      <c r="AU84" s="41"/>
      <c r="AV84" s="41"/>
      <c r="AW84" s="41"/>
      <c r="AX84" s="41"/>
      <c r="AY84" s="41"/>
      <c r="AZ84" s="41"/>
      <c r="BA84" s="41"/>
      <c r="BB84" s="41"/>
      <c r="BC84" s="41"/>
      <c r="BD84" s="41"/>
      <c r="BE84" s="41"/>
      <c r="BF84" s="41"/>
    </row>
    <row r="85" spans="2:58" s="39" customFormat="1" ht="18" customHeight="1" x14ac:dyDescent="0.35">
      <c r="B85" s="42" t="s">
        <v>66</v>
      </c>
      <c r="C85" s="51">
        <v>58030</v>
      </c>
      <c r="D85" s="47" t="s">
        <v>84</v>
      </c>
      <c r="E85" s="46">
        <f>'FY24 C-Plan '!K85</f>
        <v>0</v>
      </c>
      <c r="F85" s="179"/>
      <c r="G85" s="179"/>
      <c r="H85" s="179"/>
      <c r="I85" s="46"/>
      <c r="J85" s="179"/>
      <c r="K85" s="179"/>
      <c r="L85" s="40"/>
      <c r="M85" s="41"/>
      <c r="N85" s="41"/>
      <c r="O85" s="41"/>
      <c r="P85" s="41"/>
      <c r="Q85" s="41"/>
      <c r="R85" s="41"/>
      <c r="S85" s="41"/>
      <c r="T85" s="41"/>
      <c r="U85" s="41"/>
      <c r="V85" s="41"/>
      <c r="W85" s="41"/>
      <c r="X85" s="41"/>
      <c r="Y85" s="41"/>
      <c r="Z85" s="41"/>
      <c r="AA85" s="41"/>
      <c r="AB85" s="41"/>
      <c r="AC85" s="41"/>
      <c r="AD85" s="41"/>
      <c r="AE85" s="41"/>
      <c r="AF85" s="41"/>
      <c r="AG85" s="41"/>
      <c r="AH85" s="41"/>
      <c r="AI85" s="41"/>
      <c r="AJ85" s="41"/>
      <c r="AK85" s="41"/>
      <c r="AL85" s="41"/>
      <c r="AM85" s="41"/>
      <c r="AN85" s="41"/>
      <c r="AO85" s="41"/>
      <c r="AP85" s="41"/>
      <c r="AQ85" s="41"/>
      <c r="AR85" s="41"/>
      <c r="AS85" s="41"/>
      <c r="AT85" s="41"/>
      <c r="AU85" s="41"/>
      <c r="AV85" s="41"/>
      <c r="AW85" s="41"/>
      <c r="AX85" s="41"/>
      <c r="AY85" s="41"/>
      <c r="AZ85" s="41"/>
      <c r="BA85" s="41"/>
      <c r="BB85" s="41"/>
      <c r="BC85" s="41"/>
      <c r="BD85" s="41"/>
      <c r="BE85" s="41"/>
      <c r="BF85" s="41"/>
    </row>
    <row r="86" spans="2:58" s="39" customFormat="1" ht="18" customHeight="1" x14ac:dyDescent="0.35">
      <c r="B86" s="42" t="s">
        <v>67</v>
      </c>
      <c r="C86" s="51">
        <v>58040</v>
      </c>
      <c r="D86" s="47" t="s">
        <v>84</v>
      </c>
      <c r="E86" s="46">
        <f>'FY24 C-Plan '!K86</f>
        <v>0</v>
      </c>
      <c r="F86" s="179"/>
      <c r="G86" s="179"/>
      <c r="H86" s="179"/>
      <c r="I86" s="46"/>
      <c r="J86" s="179"/>
      <c r="K86" s="179"/>
      <c r="L86" s="40"/>
      <c r="M86" s="41"/>
      <c r="N86" s="41"/>
      <c r="O86" s="41"/>
      <c r="P86" s="41"/>
      <c r="Q86" s="41"/>
      <c r="R86" s="41"/>
      <c r="S86" s="41"/>
      <c r="T86" s="41"/>
      <c r="U86" s="41"/>
      <c r="V86" s="41"/>
      <c r="W86" s="41"/>
      <c r="X86" s="41"/>
      <c r="Y86" s="41"/>
      <c r="Z86" s="41"/>
      <c r="AA86" s="41"/>
      <c r="AB86" s="41"/>
      <c r="AC86" s="41"/>
      <c r="AD86" s="41"/>
      <c r="AE86" s="41"/>
      <c r="AF86" s="41"/>
      <c r="AG86" s="41"/>
      <c r="AH86" s="41"/>
      <c r="AI86" s="41"/>
      <c r="AJ86" s="41"/>
      <c r="AK86" s="41"/>
      <c r="AL86" s="41"/>
      <c r="AM86" s="41"/>
      <c r="AN86" s="41"/>
      <c r="AO86" s="41"/>
      <c r="AP86" s="41"/>
      <c r="AQ86" s="41"/>
      <c r="AR86" s="41"/>
      <c r="AS86" s="41"/>
      <c r="AT86" s="41"/>
      <c r="AU86" s="41"/>
      <c r="AV86" s="41"/>
      <c r="AW86" s="41"/>
      <c r="AX86" s="41"/>
      <c r="AY86" s="41"/>
      <c r="AZ86" s="41"/>
      <c r="BA86" s="41"/>
      <c r="BB86" s="41"/>
      <c r="BC86" s="41"/>
      <c r="BD86" s="41"/>
      <c r="BE86" s="41"/>
      <c r="BF86" s="41"/>
    </row>
    <row r="87" spans="2:58" s="39" customFormat="1" ht="18" customHeight="1" x14ac:dyDescent="0.35">
      <c r="B87" s="42" t="s">
        <v>68</v>
      </c>
      <c r="C87" s="51">
        <v>58050</v>
      </c>
      <c r="D87" s="47" t="s">
        <v>84</v>
      </c>
      <c r="E87" s="46">
        <f>'FY24 C-Plan '!K87</f>
        <v>0</v>
      </c>
      <c r="F87" s="179"/>
      <c r="G87" s="179"/>
      <c r="H87" s="179"/>
      <c r="I87" s="46"/>
      <c r="J87" s="179"/>
      <c r="K87" s="179"/>
      <c r="L87" s="40"/>
      <c r="M87" s="41"/>
      <c r="N87" s="41"/>
      <c r="O87" s="41"/>
      <c r="P87" s="41"/>
      <c r="Q87" s="41"/>
      <c r="R87" s="41"/>
      <c r="S87" s="41"/>
      <c r="T87" s="41"/>
      <c r="U87" s="41"/>
      <c r="V87" s="41"/>
      <c r="W87" s="41"/>
      <c r="X87" s="41"/>
      <c r="Y87" s="41"/>
      <c r="Z87" s="41"/>
      <c r="AA87" s="41"/>
      <c r="AB87" s="41"/>
      <c r="AC87" s="41"/>
      <c r="AD87" s="41"/>
      <c r="AE87" s="41"/>
      <c r="AF87" s="41"/>
      <c r="AG87" s="41"/>
      <c r="AH87" s="41"/>
      <c r="AI87" s="41"/>
      <c r="AJ87" s="41"/>
      <c r="AK87" s="41"/>
      <c r="AL87" s="41"/>
      <c r="AM87" s="41"/>
      <c r="AN87" s="41"/>
      <c r="AO87" s="41"/>
      <c r="AP87" s="41"/>
      <c r="AQ87" s="41"/>
      <c r="AR87" s="41"/>
      <c r="AS87" s="41"/>
      <c r="AT87" s="41"/>
      <c r="AU87" s="41"/>
      <c r="AV87" s="41"/>
      <c r="AW87" s="41"/>
      <c r="AX87" s="41"/>
      <c r="AY87" s="41"/>
      <c r="AZ87" s="41"/>
      <c r="BA87" s="41"/>
      <c r="BB87" s="41"/>
      <c r="BC87" s="41"/>
      <c r="BD87" s="41"/>
      <c r="BE87" s="41"/>
      <c r="BF87" s="41"/>
    </row>
    <row r="88" spans="2:58" s="39" customFormat="1" ht="18" customHeight="1" x14ac:dyDescent="0.35">
      <c r="B88" s="42" t="s">
        <v>69</v>
      </c>
      <c r="C88" s="51">
        <v>58060</v>
      </c>
      <c r="D88" s="47" t="s">
        <v>84</v>
      </c>
      <c r="E88" s="46">
        <f>'FY24 C-Plan '!K88</f>
        <v>0</v>
      </c>
      <c r="F88" s="179"/>
      <c r="G88" s="179"/>
      <c r="H88" s="179"/>
      <c r="I88" s="46"/>
      <c r="J88" s="179"/>
      <c r="K88" s="179"/>
      <c r="L88" s="40"/>
      <c r="M88" s="41"/>
      <c r="N88" s="41"/>
      <c r="O88" s="41"/>
      <c r="P88" s="41"/>
      <c r="Q88" s="41"/>
      <c r="R88" s="41"/>
      <c r="S88" s="41"/>
      <c r="T88" s="41"/>
      <c r="U88" s="41"/>
      <c r="V88" s="41"/>
      <c r="W88" s="41"/>
      <c r="X88" s="41"/>
      <c r="Y88" s="41"/>
      <c r="Z88" s="41"/>
      <c r="AA88" s="41"/>
      <c r="AB88" s="41"/>
      <c r="AC88" s="41"/>
      <c r="AD88" s="41"/>
      <c r="AE88" s="41"/>
      <c r="AF88" s="41"/>
      <c r="AG88" s="41"/>
      <c r="AH88" s="41"/>
      <c r="AI88" s="41"/>
      <c r="AJ88" s="41"/>
      <c r="AK88" s="41"/>
      <c r="AL88" s="41"/>
      <c r="AM88" s="41"/>
      <c r="AN88" s="41"/>
      <c r="AO88" s="41"/>
      <c r="AP88" s="41"/>
      <c r="AQ88" s="41"/>
      <c r="AR88" s="41"/>
      <c r="AS88" s="41"/>
      <c r="AT88" s="41"/>
      <c r="AU88" s="41"/>
      <c r="AV88" s="41"/>
      <c r="AW88" s="41"/>
      <c r="AX88" s="41"/>
      <c r="AY88" s="41"/>
      <c r="AZ88" s="41"/>
      <c r="BA88" s="41"/>
      <c r="BB88" s="41"/>
      <c r="BC88" s="41"/>
      <c r="BD88" s="41"/>
      <c r="BE88" s="41"/>
      <c r="BF88" s="41"/>
    </row>
    <row r="89" spans="2:58" s="39" customFormat="1" ht="18" customHeight="1" x14ac:dyDescent="0.35">
      <c r="B89" s="42" t="s">
        <v>70</v>
      </c>
      <c r="C89" s="51">
        <v>58070</v>
      </c>
      <c r="D89" s="47" t="s">
        <v>84</v>
      </c>
      <c r="E89" s="46">
        <f>'FY24 C-Plan '!K89</f>
        <v>0</v>
      </c>
      <c r="F89" s="179"/>
      <c r="G89" s="179"/>
      <c r="H89" s="179"/>
      <c r="I89" s="46"/>
      <c r="J89" s="179"/>
      <c r="K89" s="179"/>
      <c r="L89" s="40"/>
      <c r="M89" s="41"/>
      <c r="N89" s="41"/>
      <c r="O89" s="41"/>
      <c r="P89" s="41"/>
      <c r="Q89" s="41"/>
      <c r="R89" s="41"/>
      <c r="S89" s="41"/>
      <c r="T89" s="41"/>
      <c r="U89" s="41"/>
      <c r="V89" s="41"/>
      <c r="W89" s="41"/>
      <c r="X89" s="41"/>
      <c r="Y89" s="41"/>
      <c r="Z89" s="41"/>
      <c r="AA89" s="41"/>
      <c r="AB89" s="41"/>
      <c r="AC89" s="41"/>
      <c r="AD89" s="41"/>
      <c r="AE89" s="41"/>
      <c r="AF89" s="41"/>
      <c r="AG89" s="41"/>
      <c r="AH89" s="41"/>
      <c r="AI89" s="41"/>
      <c r="AJ89" s="41"/>
      <c r="AK89" s="41"/>
      <c r="AL89" s="41"/>
      <c r="AM89" s="41"/>
      <c r="AN89" s="41"/>
      <c r="AO89" s="41"/>
      <c r="AP89" s="41"/>
      <c r="AQ89" s="41"/>
      <c r="AR89" s="41"/>
      <c r="AS89" s="41"/>
      <c r="AT89" s="41"/>
      <c r="AU89" s="41"/>
      <c r="AV89" s="41"/>
      <c r="AW89" s="41"/>
      <c r="AX89" s="41"/>
      <c r="AY89" s="41"/>
      <c r="AZ89" s="41"/>
      <c r="BA89" s="41"/>
      <c r="BB89" s="41"/>
      <c r="BC89" s="41"/>
      <c r="BD89" s="41"/>
      <c r="BE89" s="41"/>
      <c r="BF89" s="41"/>
    </row>
    <row r="90" spans="2:58" s="39" customFormat="1" ht="18" customHeight="1" x14ac:dyDescent="0.35">
      <c r="B90" s="42" t="s">
        <v>71</v>
      </c>
      <c r="C90" s="51">
        <v>58080</v>
      </c>
      <c r="D90" s="47" t="s">
        <v>84</v>
      </c>
      <c r="E90" s="99">
        <f>'FY24 C-Plan '!K90</f>
        <v>0</v>
      </c>
      <c r="F90" s="179"/>
      <c r="G90" s="179"/>
      <c r="H90" s="179"/>
      <c r="I90" s="99"/>
      <c r="J90" s="185"/>
      <c r="K90" s="185"/>
      <c r="L90" s="40"/>
      <c r="M90" s="41"/>
      <c r="N90" s="41"/>
      <c r="O90" s="41"/>
      <c r="P90" s="41"/>
      <c r="Q90" s="41"/>
      <c r="R90" s="41"/>
      <c r="S90" s="41"/>
      <c r="T90" s="41"/>
      <c r="U90" s="41"/>
      <c r="V90" s="41"/>
      <c r="W90" s="41"/>
      <c r="X90" s="41"/>
      <c r="Y90" s="41"/>
      <c r="Z90" s="41"/>
      <c r="AA90" s="41"/>
      <c r="AB90" s="41"/>
      <c r="AC90" s="41"/>
      <c r="AD90" s="41"/>
      <c r="AE90" s="41"/>
      <c r="AF90" s="41"/>
      <c r="AG90" s="41"/>
      <c r="AH90" s="41"/>
      <c r="AI90" s="41"/>
      <c r="AJ90" s="41"/>
      <c r="AK90" s="41"/>
      <c r="AL90" s="41"/>
      <c r="AM90" s="41"/>
      <c r="AN90" s="41"/>
      <c r="AO90" s="41"/>
      <c r="AP90" s="41"/>
      <c r="AQ90" s="41"/>
      <c r="AR90" s="41"/>
      <c r="AS90" s="41"/>
      <c r="AT90" s="41"/>
      <c r="AU90" s="41"/>
      <c r="AV90" s="41"/>
      <c r="AW90" s="41"/>
      <c r="AX90" s="41"/>
      <c r="AY90" s="41"/>
      <c r="AZ90" s="41"/>
      <c r="BA90" s="41"/>
      <c r="BB90" s="41"/>
      <c r="BC90" s="41"/>
      <c r="BD90" s="41"/>
      <c r="BE90" s="41"/>
      <c r="BF90" s="41"/>
    </row>
    <row r="91" spans="2:58" s="39" customFormat="1" ht="18" customHeight="1" x14ac:dyDescent="0.35">
      <c r="B91" s="53" t="s">
        <v>72</v>
      </c>
      <c r="C91" s="52">
        <v>58090</v>
      </c>
      <c r="D91" s="107" t="s">
        <v>81</v>
      </c>
      <c r="E91" s="87"/>
      <c r="F91" s="207"/>
      <c r="G91" s="185"/>
      <c r="H91" s="195">
        <f>SUM(G91)</f>
        <v>0</v>
      </c>
      <c r="I91" s="102"/>
      <c r="J91" s="187"/>
      <c r="K91" s="187"/>
      <c r="L91" s="82"/>
      <c r="M91" s="41"/>
      <c r="N91" s="41"/>
      <c r="O91" s="41"/>
      <c r="P91" s="41"/>
      <c r="Q91" s="41"/>
      <c r="R91" s="41"/>
      <c r="S91" s="41"/>
      <c r="T91" s="41"/>
      <c r="U91" s="41"/>
      <c r="V91" s="41"/>
      <c r="W91" s="41"/>
      <c r="X91" s="41"/>
      <c r="Y91" s="41"/>
      <c r="Z91" s="41"/>
      <c r="AA91" s="41"/>
      <c r="AB91" s="41"/>
      <c r="AC91" s="41"/>
      <c r="AD91" s="41"/>
      <c r="AE91" s="41"/>
      <c r="AF91" s="41"/>
      <c r="AG91" s="41"/>
      <c r="AH91" s="41"/>
      <c r="AI91" s="41"/>
      <c r="AJ91" s="41"/>
      <c r="AK91" s="41"/>
      <c r="AL91" s="41"/>
      <c r="AM91" s="41"/>
      <c r="AN91" s="41"/>
      <c r="AO91" s="41"/>
      <c r="AP91" s="41"/>
      <c r="AQ91" s="41"/>
      <c r="AR91" s="41"/>
      <c r="AS91" s="41"/>
      <c r="AT91" s="41"/>
      <c r="AU91" s="41"/>
      <c r="AV91" s="41"/>
      <c r="AW91" s="41"/>
      <c r="AX91" s="41"/>
      <c r="AY91" s="41"/>
      <c r="AZ91" s="41"/>
      <c r="BA91" s="41"/>
      <c r="BB91" s="41"/>
      <c r="BC91" s="41"/>
      <c r="BD91" s="41"/>
      <c r="BE91" s="41"/>
      <c r="BF91" s="41"/>
    </row>
    <row r="92" spans="2:58" s="39" customFormat="1" ht="18" customHeight="1" x14ac:dyDescent="0.35">
      <c r="B92" s="1" t="s">
        <v>240</v>
      </c>
      <c r="C92" s="81">
        <v>59000</v>
      </c>
      <c r="D92" s="86"/>
      <c r="E92" s="87"/>
      <c r="F92" s="177"/>
      <c r="G92" s="177"/>
      <c r="H92" s="177"/>
      <c r="I92" s="102"/>
      <c r="J92" s="187"/>
      <c r="K92" s="187"/>
      <c r="L92" s="82"/>
      <c r="M92" s="41"/>
      <c r="N92" s="41"/>
      <c r="O92" s="41"/>
      <c r="P92" s="41"/>
      <c r="Q92" s="41"/>
      <c r="R92" s="41"/>
      <c r="S92" s="41"/>
      <c r="T92" s="41"/>
      <c r="U92" s="41"/>
      <c r="V92" s="41"/>
      <c r="W92" s="41"/>
      <c r="X92" s="41"/>
      <c r="Y92" s="41"/>
      <c r="Z92" s="41"/>
      <c r="AA92" s="41"/>
      <c r="AB92" s="41"/>
      <c r="AC92" s="41"/>
      <c r="AD92" s="41"/>
      <c r="AE92" s="41"/>
      <c r="AF92" s="41"/>
      <c r="AG92" s="41"/>
      <c r="AH92" s="41"/>
      <c r="AI92" s="41"/>
      <c r="AJ92" s="41"/>
      <c r="AK92" s="41"/>
      <c r="AL92" s="41"/>
      <c r="AM92" s="41"/>
      <c r="AN92" s="41"/>
      <c r="AO92" s="41"/>
      <c r="AP92" s="41"/>
      <c r="AQ92" s="41"/>
      <c r="AR92" s="41"/>
      <c r="AS92" s="41"/>
      <c r="AT92" s="41"/>
      <c r="AU92" s="41"/>
      <c r="AV92" s="41"/>
      <c r="AW92" s="41"/>
      <c r="AX92" s="41"/>
      <c r="AY92" s="41"/>
      <c r="AZ92" s="41"/>
      <c r="BA92" s="41"/>
      <c r="BB92" s="41"/>
      <c r="BC92" s="41"/>
      <c r="BD92" s="41"/>
      <c r="BE92" s="41"/>
      <c r="BF92" s="41"/>
    </row>
    <row r="93" spans="2:58" s="39" customFormat="1" ht="18" customHeight="1" x14ac:dyDescent="0.35">
      <c r="B93" s="53" t="s">
        <v>73</v>
      </c>
      <c r="C93" s="48">
        <v>59010</v>
      </c>
      <c r="D93" s="108" t="s">
        <v>83</v>
      </c>
      <c r="E93" s="87"/>
      <c r="F93" s="206"/>
      <c r="G93" s="181"/>
      <c r="H93" s="198">
        <f>SUM(G93)</f>
        <v>0</v>
      </c>
      <c r="I93" s="102"/>
      <c r="J93" s="187"/>
      <c r="K93" s="187"/>
      <c r="L93" s="82"/>
      <c r="M93" s="41"/>
      <c r="N93" s="41"/>
      <c r="O93" s="41"/>
      <c r="P93" s="41"/>
      <c r="Q93" s="41"/>
      <c r="R93" s="41"/>
      <c r="S93" s="41"/>
      <c r="T93" s="41"/>
      <c r="U93" s="41"/>
      <c r="V93" s="41"/>
      <c r="W93" s="41"/>
      <c r="X93" s="41"/>
      <c r="Y93" s="41"/>
      <c r="Z93" s="41"/>
      <c r="AA93" s="41"/>
      <c r="AB93" s="41"/>
      <c r="AC93" s="41"/>
      <c r="AD93" s="41"/>
      <c r="AE93" s="41"/>
      <c r="AF93" s="41"/>
      <c r="AG93" s="41"/>
      <c r="AH93" s="41"/>
      <c r="AI93" s="41"/>
      <c r="AJ93" s="41"/>
      <c r="AK93" s="41"/>
      <c r="AL93" s="41"/>
      <c r="AM93" s="41"/>
      <c r="AN93" s="41"/>
      <c r="AO93" s="41"/>
      <c r="AP93" s="41"/>
      <c r="AQ93" s="41"/>
      <c r="AR93" s="41"/>
      <c r="AS93" s="41"/>
      <c r="AT93" s="41"/>
      <c r="AU93" s="41"/>
      <c r="AV93" s="41"/>
      <c r="AW93" s="41"/>
      <c r="AX93" s="41"/>
      <c r="AY93" s="41"/>
      <c r="AZ93" s="41"/>
      <c r="BA93" s="41"/>
      <c r="BB93" s="41"/>
      <c r="BC93" s="41"/>
      <c r="BD93" s="41"/>
      <c r="BE93" s="41"/>
      <c r="BF93" s="41"/>
    </row>
    <row r="94" spans="2:58" s="39" customFormat="1" ht="18" customHeight="1" x14ac:dyDescent="0.35">
      <c r="B94" s="53" t="s">
        <v>74</v>
      </c>
      <c r="C94" s="52">
        <v>59020</v>
      </c>
      <c r="D94" s="103" t="s">
        <v>83</v>
      </c>
      <c r="E94" s="87"/>
      <c r="F94" s="178"/>
      <c r="G94" s="179"/>
      <c r="H94" s="180">
        <f>SUM(G94)</f>
        <v>0</v>
      </c>
      <c r="I94" s="102"/>
      <c r="J94" s="187"/>
      <c r="K94" s="187"/>
      <c r="L94" s="82"/>
      <c r="M94" s="41"/>
      <c r="N94" s="41"/>
      <c r="O94" s="41"/>
      <c r="P94" s="41"/>
      <c r="Q94" s="41"/>
      <c r="R94" s="41"/>
      <c r="S94" s="41"/>
      <c r="T94" s="41"/>
      <c r="U94" s="41"/>
      <c r="V94" s="41"/>
      <c r="W94" s="41"/>
      <c r="X94" s="41"/>
      <c r="Y94" s="41"/>
      <c r="Z94" s="41"/>
      <c r="AA94" s="41"/>
      <c r="AB94" s="41"/>
      <c r="AC94" s="41"/>
      <c r="AD94" s="41"/>
      <c r="AE94" s="41"/>
      <c r="AF94" s="41"/>
      <c r="AG94" s="41"/>
      <c r="AH94" s="41"/>
      <c r="AI94" s="41"/>
      <c r="AJ94" s="41"/>
      <c r="AK94" s="41"/>
      <c r="AL94" s="41"/>
      <c r="AM94" s="41"/>
      <c r="AN94" s="41"/>
      <c r="AO94" s="41"/>
      <c r="AP94" s="41"/>
      <c r="AQ94" s="41"/>
      <c r="AR94" s="41"/>
      <c r="AS94" s="41"/>
      <c r="AT94" s="41"/>
      <c r="AU94" s="41"/>
      <c r="AV94" s="41"/>
      <c r="AW94" s="41"/>
      <c r="AX94" s="41"/>
      <c r="AY94" s="41"/>
      <c r="AZ94" s="41"/>
      <c r="BA94" s="41"/>
      <c r="BB94" s="41"/>
      <c r="BC94" s="41"/>
      <c r="BD94" s="41"/>
      <c r="BE94" s="41"/>
      <c r="BF94" s="41"/>
    </row>
    <row r="95" spans="2:58" s="39" customFormat="1" ht="18" customHeight="1" x14ac:dyDescent="0.35">
      <c r="B95" s="53" t="s">
        <v>75</v>
      </c>
      <c r="C95" s="52">
        <v>59030</v>
      </c>
      <c r="D95" s="103" t="s">
        <v>81</v>
      </c>
      <c r="E95" s="87"/>
      <c r="F95" s="178"/>
      <c r="G95" s="179"/>
      <c r="H95" s="180">
        <f>SUM(G95)</f>
        <v>0</v>
      </c>
      <c r="I95" s="102"/>
      <c r="J95" s="187"/>
      <c r="K95" s="187"/>
      <c r="L95" s="82"/>
      <c r="M95" s="41"/>
      <c r="N95" s="41"/>
      <c r="O95" s="41"/>
      <c r="P95" s="41"/>
      <c r="Q95" s="41"/>
      <c r="R95" s="41"/>
      <c r="S95" s="41"/>
      <c r="T95" s="41"/>
      <c r="U95" s="41"/>
      <c r="V95" s="41"/>
      <c r="W95" s="41"/>
      <c r="X95" s="41"/>
      <c r="Y95" s="41"/>
      <c r="Z95" s="41"/>
      <c r="AA95" s="41"/>
      <c r="AB95" s="41"/>
      <c r="AC95" s="41"/>
      <c r="AD95" s="41"/>
      <c r="AE95" s="41"/>
      <c r="AF95" s="41"/>
      <c r="AG95" s="41"/>
      <c r="AH95" s="41"/>
      <c r="AI95" s="41"/>
      <c r="AJ95" s="41"/>
      <c r="AK95" s="41"/>
      <c r="AL95" s="41"/>
      <c r="AM95" s="41"/>
      <c r="AN95" s="41"/>
      <c r="AO95" s="41"/>
      <c r="AP95" s="41"/>
      <c r="AQ95" s="41"/>
      <c r="AR95" s="41"/>
      <c r="AS95" s="41"/>
      <c r="AT95" s="41"/>
      <c r="AU95" s="41"/>
      <c r="AV95" s="41"/>
      <c r="AW95" s="41"/>
      <c r="AX95" s="41"/>
      <c r="AY95" s="41"/>
      <c r="AZ95" s="41"/>
      <c r="BA95" s="41"/>
      <c r="BB95" s="41"/>
      <c r="BC95" s="41"/>
      <c r="BD95" s="41"/>
      <c r="BE95" s="41"/>
      <c r="BF95" s="41"/>
    </row>
    <row r="96" spans="2:58" s="39" customFormat="1" ht="18" customHeight="1" x14ac:dyDescent="0.35">
      <c r="B96" s="53" t="s">
        <v>76</v>
      </c>
      <c r="C96" s="52">
        <v>59040</v>
      </c>
      <c r="D96" s="103" t="s">
        <v>81</v>
      </c>
      <c r="E96" s="177"/>
      <c r="F96" s="178"/>
      <c r="G96" s="179"/>
      <c r="H96" s="180">
        <f>SUM(G96)</f>
        <v>0</v>
      </c>
      <c r="I96" s="102"/>
      <c r="J96" s="187"/>
      <c r="K96" s="187"/>
      <c r="L96" s="82"/>
      <c r="M96" s="41"/>
      <c r="N96" s="41"/>
      <c r="O96" s="41"/>
      <c r="P96" s="41"/>
      <c r="Q96" s="41"/>
      <c r="R96" s="41"/>
      <c r="S96" s="41"/>
      <c r="T96" s="41"/>
      <c r="U96" s="41"/>
      <c r="V96" s="41"/>
      <c r="W96" s="41"/>
      <c r="X96" s="41"/>
      <c r="Y96" s="41"/>
      <c r="Z96" s="41"/>
      <c r="AA96" s="41"/>
      <c r="AB96" s="41"/>
      <c r="AC96" s="41"/>
      <c r="AD96" s="41"/>
      <c r="AE96" s="41"/>
      <c r="AF96" s="41"/>
      <c r="AG96" s="41"/>
      <c r="AH96" s="41"/>
      <c r="AI96" s="41"/>
      <c r="AJ96" s="41"/>
      <c r="AK96" s="41"/>
      <c r="AL96" s="41"/>
      <c r="AM96" s="41"/>
      <c r="AN96" s="41"/>
      <c r="AO96" s="41"/>
      <c r="AP96" s="41"/>
      <c r="AQ96" s="41"/>
      <c r="AR96" s="41"/>
      <c r="AS96" s="41"/>
      <c r="AT96" s="41"/>
      <c r="AU96" s="41"/>
      <c r="AV96" s="41"/>
      <c r="AW96" s="41"/>
      <c r="AX96" s="41"/>
      <c r="AY96" s="41"/>
      <c r="AZ96" s="41"/>
      <c r="BA96" s="41"/>
      <c r="BB96" s="41"/>
      <c r="BC96" s="41"/>
      <c r="BD96" s="41"/>
      <c r="BE96" s="41"/>
      <c r="BF96" s="41"/>
    </row>
    <row r="97" spans="2:58" s="39" customFormat="1" ht="18" customHeight="1" x14ac:dyDescent="0.35">
      <c r="B97" s="42" t="s">
        <v>77</v>
      </c>
      <c r="C97" s="51">
        <v>59042</v>
      </c>
      <c r="D97" s="47" t="s">
        <v>84</v>
      </c>
      <c r="E97" s="181">
        <f>'FY24 C-Plan '!K97</f>
        <v>0</v>
      </c>
      <c r="F97" s="179"/>
      <c r="G97" s="179"/>
      <c r="H97" s="179"/>
      <c r="I97" s="85"/>
      <c r="J97" s="181"/>
      <c r="K97" s="181"/>
      <c r="L97" s="40"/>
      <c r="M97" s="41"/>
      <c r="N97" s="41"/>
      <c r="O97" s="41"/>
      <c r="P97" s="41"/>
      <c r="Q97" s="41"/>
      <c r="R97" s="41"/>
      <c r="S97" s="41"/>
      <c r="T97" s="41"/>
      <c r="U97" s="41"/>
      <c r="V97" s="41"/>
      <c r="W97" s="41"/>
      <c r="X97" s="41"/>
      <c r="Y97" s="41"/>
      <c r="Z97" s="41"/>
      <c r="AA97" s="41"/>
      <c r="AB97" s="41"/>
      <c r="AC97" s="41"/>
      <c r="AD97" s="41"/>
      <c r="AE97" s="41"/>
      <c r="AF97" s="41"/>
      <c r="AG97" s="41"/>
      <c r="AH97" s="41"/>
      <c r="AI97" s="41"/>
      <c r="AJ97" s="41"/>
      <c r="AK97" s="41"/>
      <c r="AL97" s="41"/>
      <c r="AM97" s="41"/>
      <c r="AN97" s="41"/>
      <c r="AO97" s="41"/>
      <c r="AP97" s="41"/>
      <c r="AQ97" s="41"/>
      <c r="AR97" s="41"/>
      <c r="AS97" s="41"/>
      <c r="AT97" s="41"/>
      <c r="AU97" s="41"/>
      <c r="AV97" s="41"/>
      <c r="AW97" s="41"/>
      <c r="AX97" s="41"/>
      <c r="AY97" s="41"/>
      <c r="AZ97" s="41"/>
      <c r="BA97" s="41"/>
      <c r="BB97" s="41"/>
      <c r="BC97" s="41"/>
      <c r="BD97" s="41"/>
      <c r="BE97" s="41"/>
      <c r="BF97" s="41"/>
    </row>
    <row r="98" spans="2:58" s="39" customFormat="1" ht="18" customHeight="1" x14ac:dyDescent="0.35">
      <c r="B98" s="42" t="s">
        <v>78</v>
      </c>
      <c r="C98" s="51">
        <v>59050</v>
      </c>
      <c r="D98" s="47" t="s">
        <v>84</v>
      </c>
      <c r="E98" s="179">
        <f>'FY24 C-Plan '!K98</f>
        <v>0</v>
      </c>
      <c r="F98" s="179"/>
      <c r="G98" s="179"/>
      <c r="H98" s="179"/>
      <c r="I98" s="46"/>
      <c r="J98" s="179"/>
      <c r="K98" s="179"/>
      <c r="L98" s="40"/>
      <c r="M98" s="41"/>
      <c r="N98" s="41"/>
      <c r="O98" s="41"/>
      <c r="P98" s="41"/>
      <c r="Q98" s="41"/>
      <c r="R98" s="41"/>
      <c r="S98" s="41"/>
      <c r="T98" s="41"/>
      <c r="U98" s="41"/>
      <c r="V98" s="41"/>
      <c r="W98" s="41"/>
      <c r="X98" s="41"/>
      <c r="Y98" s="41"/>
      <c r="Z98" s="41"/>
      <c r="AA98" s="41"/>
      <c r="AB98" s="41"/>
      <c r="AC98" s="41"/>
      <c r="AD98" s="41"/>
      <c r="AE98" s="41"/>
      <c r="AF98" s="41"/>
      <c r="AG98" s="41"/>
      <c r="AH98" s="41"/>
      <c r="AI98" s="41"/>
      <c r="AJ98" s="41"/>
      <c r="AK98" s="41"/>
      <c r="AL98" s="41"/>
      <c r="AM98" s="41"/>
      <c r="AN98" s="41"/>
      <c r="AO98" s="41"/>
      <c r="AP98" s="41"/>
      <c r="AQ98" s="41"/>
      <c r="AR98" s="41"/>
      <c r="AS98" s="41"/>
      <c r="AT98" s="41"/>
      <c r="AU98" s="41"/>
      <c r="AV98" s="41"/>
      <c r="AW98" s="41"/>
      <c r="AX98" s="41"/>
      <c r="AY98" s="41"/>
      <c r="AZ98" s="41"/>
      <c r="BA98" s="41"/>
      <c r="BB98" s="41"/>
      <c r="BC98" s="41"/>
      <c r="BD98" s="41"/>
      <c r="BE98" s="41"/>
      <c r="BF98" s="41"/>
    </row>
    <row r="99" spans="2:58" s="39" customFormat="1" ht="18" customHeight="1" x14ac:dyDescent="0.35">
      <c r="B99" s="42" t="s">
        <v>79</v>
      </c>
      <c r="C99" s="51">
        <v>59090</v>
      </c>
      <c r="D99" s="47" t="s">
        <v>84</v>
      </c>
      <c r="E99" s="179">
        <f>'FY24 C-Plan '!K99</f>
        <v>0</v>
      </c>
      <c r="F99" s="179"/>
      <c r="G99" s="179"/>
      <c r="H99" s="179"/>
      <c r="I99" s="46"/>
      <c r="J99" s="179"/>
      <c r="K99" s="179"/>
      <c r="L99" s="40"/>
      <c r="M99" s="41"/>
      <c r="N99" s="41"/>
      <c r="O99" s="41"/>
      <c r="P99" s="41"/>
      <c r="Q99" s="41"/>
      <c r="R99" s="41"/>
      <c r="S99" s="41"/>
      <c r="T99" s="41"/>
      <c r="U99" s="41"/>
      <c r="V99" s="41"/>
      <c r="W99" s="41"/>
      <c r="X99" s="41"/>
      <c r="Y99" s="41"/>
      <c r="Z99" s="41"/>
      <c r="AA99" s="41"/>
      <c r="AB99" s="41"/>
      <c r="AC99" s="41"/>
      <c r="AD99" s="41"/>
      <c r="AE99" s="41"/>
      <c r="AF99" s="41"/>
      <c r="AG99" s="41"/>
      <c r="AH99" s="41"/>
      <c r="AI99" s="41"/>
      <c r="AJ99" s="41"/>
      <c r="AK99" s="41"/>
      <c r="AL99" s="41"/>
      <c r="AM99" s="41"/>
      <c r="AN99" s="41"/>
      <c r="AO99" s="41"/>
      <c r="AP99" s="41"/>
      <c r="AQ99" s="41"/>
      <c r="AR99" s="41"/>
      <c r="AS99" s="41"/>
      <c r="AT99" s="41"/>
      <c r="AU99" s="41"/>
      <c r="AV99" s="41"/>
      <c r="AW99" s="41"/>
      <c r="AX99" s="41"/>
      <c r="AY99" s="41"/>
      <c r="AZ99" s="41"/>
      <c r="BA99" s="41"/>
      <c r="BB99" s="41"/>
      <c r="BC99" s="41"/>
      <c r="BD99" s="41"/>
      <c r="BE99" s="41"/>
      <c r="BF99" s="41"/>
    </row>
    <row r="100" spans="2:58" ht="2.5" customHeight="1" x14ac:dyDescent="0.35">
      <c r="B100" s="55"/>
      <c r="C100" s="55"/>
      <c r="D100" s="54"/>
      <c r="E100" s="182"/>
      <c r="F100" s="182"/>
      <c r="G100" s="182"/>
      <c r="H100" s="182"/>
      <c r="I100" s="56"/>
      <c r="J100" s="182"/>
      <c r="K100" s="182"/>
      <c r="L100" s="40"/>
    </row>
    <row r="101" spans="2:58" ht="27.65" customHeight="1" x14ac:dyDescent="0.35">
      <c r="B101" s="61" t="s">
        <v>241</v>
      </c>
      <c r="C101" s="54"/>
      <c r="D101" s="54"/>
      <c r="E101" s="183">
        <f t="shared" ref="E101:F101" si="2">SUM(E10:E99)</f>
        <v>0</v>
      </c>
      <c r="F101" s="184">
        <f t="shared" si="2"/>
        <v>0</v>
      </c>
      <c r="G101" s="184">
        <f>SUM(G10:G99)</f>
        <v>0</v>
      </c>
      <c r="H101" s="183">
        <f>SUM(H10:H99)</f>
        <v>0</v>
      </c>
      <c r="I101" s="64"/>
      <c r="J101" s="183">
        <f>SUM(J10:J99)</f>
        <v>0</v>
      </c>
      <c r="K101" s="183">
        <f>SUM(K10:K99)</f>
        <v>0</v>
      </c>
      <c r="L101" s="40"/>
    </row>
    <row r="102" spans="2:58" ht="3.65" customHeight="1" thickBot="1" x14ac:dyDescent="0.4"/>
    <row r="103" spans="2:58" ht="62.25" customHeight="1" x14ac:dyDescent="0.35">
      <c r="G103" s="91" t="s">
        <v>295</v>
      </c>
      <c r="H103" s="91" t="s">
        <v>296</v>
      </c>
      <c r="J103" s="88" t="s">
        <v>298</v>
      </c>
      <c r="K103" s="88" t="s">
        <v>299</v>
      </c>
    </row>
  </sheetData>
  <mergeCells count="4">
    <mergeCell ref="B2:K2"/>
    <mergeCell ref="B3:K3"/>
    <mergeCell ref="B4:K4"/>
    <mergeCell ref="B5:K5"/>
  </mergeCells>
  <pageMargins left="0.7" right="0.7" top="0.75" bottom="0.75" header="0.3" footer="0.3"/>
  <pageSetup orientation="portrait" horizontalDpi="1200" verticalDpi="1200"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35934E-4D8E-4B44-B02A-F92E7FD55474}">
  <dimension ref="A1:N175"/>
  <sheetViews>
    <sheetView zoomScaleNormal="100" zoomScaleSheetLayoutView="70" workbookViewId="0">
      <selection activeCell="C11" sqref="C11:I11"/>
    </sheetView>
  </sheetViews>
  <sheetFormatPr defaultColWidth="8.7265625" defaultRowHeight="15.5" x14ac:dyDescent="0.35"/>
  <cols>
    <col min="1" max="2" width="8.7265625" style="112"/>
    <col min="3" max="3" width="33.7265625" style="112" customWidth="1"/>
    <col min="4" max="4" width="9.1796875" style="112" customWidth="1"/>
    <col min="5" max="5" width="9.81640625" style="112" customWidth="1"/>
    <col min="6" max="6" width="3.26953125" style="112" customWidth="1"/>
    <col min="7" max="7" width="15.7265625" style="112" customWidth="1"/>
    <col min="8" max="8" width="9.26953125" style="112" customWidth="1"/>
    <col min="9" max="9" width="44.453125" style="112" customWidth="1"/>
    <col min="10" max="10" width="8.7265625" style="112"/>
    <col min="11" max="14" width="34.54296875" style="112" customWidth="1"/>
    <col min="15" max="16384" width="8.7265625" style="112"/>
  </cols>
  <sheetData>
    <row r="1" spans="1:14" ht="16" thickBot="1" x14ac:dyDescent="0.4"/>
    <row r="2" spans="1:14" s="116" customFormat="1" x14ac:dyDescent="0.35">
      <c r="A2" s="112"/>
      <c r="B2" s="113"/>
      <c r="C2" s="114"/>
      <c r="D2" s="114"/>
      <c r="E2" s="114"/>
      <c r="F2" s="114"/>
      <c r="G2" s="114"/>
      <c r="H2" s="114"/>
      <c r="I2" s="114"/>
      <c r="J2" s="115"/>
      <c r="K2" s="112"/>
      <c r="L2" s="112"/>
      <c r="M2" s="112"/>
      <c r="N2" s="112"/>
    </row>
    <row r="3" spans="1:14" s="116" customFormat="1" x14ac:dyDescent="0.35">
      <c r="A3" s="112"/>
      <c r="B3" s="117"/>
      <c r="J3" s="118"/>
      <c r="K3" s="112"/>
      <c r="L3" s="112"/>
      <c r="M3" s="112"/>
      <c r="N3" s="112"/>
    </row>
    <row r="4" spans="1:14" s="116" customFormat="1" x14ac:dyDescent="0.35">
      <c r="A4" s="112"/>
      <c r="B4" s="117"/>
      <c r="I4" s="144" t="s">
        <v>242</v>
      </c>
      <c r="J4" s="118"/>
      <c r="K4" s="112"/>
      <c r="L4" s="112"/>
      <c r="M4" s="112"/>
      <c r="N4" s="112"/>
    </row>
    <row r="5" spans="1:14" s="116" customFormat="1" x14ac:dyDescent="0.35">
      <c r="A5" s="112"/>
      <c r="B5" s="117"/>
      <c r="I5" s="144" t="s">
        <v>248</v>
      </c>
      <c r="J5" s="118"/>
      <c r="K5" s="112"/>
      <c r="L5" s="112"/>
      <c r="M5" s="112"/>
      <c r="N5" s="112"/>
    </row>
    <row r="6" spans="1:14" s="116" customFormat="1" x14ac:dyDescent="0.35">
      <c r="A6" s="112"/>
      <c r="B6" s="117"/>
      <c r="J6" s="118"/>
      <c r="K6" s="112"/>
      <c r="L6" s="112"/>
      <c r="M6" s="112"/>
      <c r="N6" s="112"/>
    </row>
    <row r="7" spans="1:14" s="116" customFormat="1" x14ac:dyDescent="0.35">
      <c r="A7" s="112"/>
      <c r="B7" s="117"/>
      <c r="J7" s="118"/>
      <c r="K7" s="112"/>
      <c r="L7" s="112"/>
      <c r="M7" s="112"/>
      <c r="N7" s="112"/>
    </row>
    <row r="8" spans="1:14" s="116" customFormat="1" x14ac:dyDescent="0.35">
      <c r="A8" s="112"/>
      <c r="B8" s="117"/>
      <c r="J8" s="118"/>
      <c r="K8" s="112"/>
      <c r="L8" s="112"/>
      <c r="M8" s="112"/>
      <c r="N8" s="112"/>
    </row>
    <row r="9" spans="1:14" s="116" customFormat="1" ht="23" x14ac:dyDescent="0.35">
      <c r="A9" s="112"/>
      <c r="B9" s="117"/>
      <c r="C9" s="224" t="s">
        <v>259</v>
      </c>
      <c r="D9" s="224"/>
      <c r="E9" s="224"/>
      <c r="F9" s="224"/>
      <c r="G9" s="224"/>
      <c r="H9" s="224"/>
      <c r="I9" s="224"/>
      <c r="J9" s="118"/>
      <c r="K9" s="112"/>
      <c r="L9" s="112"/>
      <c r="M9" s="112"/>
      <c r="N9" s="112"/>
    </row>
    <row r="10" spans="1:14" s="116" customFormat="1" ht="9" customHeight="1" x14ac:dyDescent="0.35">
      <c r="A10" s="112"/>
      <c r="B10" s="117"/>
      <c r="J10" s="118"/>
      <c r="K10" s="112"/>
      <c r="L10" s="112"/>
      <c r="M10" s="112"/>
      <c r="N10" s="112"/>
    </row>
    <row r="11" spans="1:14" s="122" customFormat="1" ht="63.65" customHeight="1" x14ac:dyDescent="0.35">
      <c r="A11" s="119"/>
      <c r="B11" s="120"/>
      <c r="C11" s="225" t="s">
        <v>301</v>
      </c>
      <c r="D11" s="225"/>
      <c r="E11" s="225"/>
      <c r="F11" s="225"/>
      <c r="G11" s="225"/>
      <c r="H11" s="225"/>
      <c r="I11" s="225"/>
      <c r="J11" s="121"/>
      <c r="K11" s="119"/>
      <c r="L11" s="119"/>
      <c r="M11" s="119"/>
      <c r="N11" s="119"/>
    </row>
    <row r="12" spans="1:14" s="122" customFormat="1" x14ac:dyDescent="0.35">
      <c r="A12" s="119"/>
      <c r="B12" s="120"/>
      <c r="C12" s="234" t="s">
        <v>276</v>
      </c>
      <c r="D12" s="235"/>
      <c r="E12" s="235"/>
      <c r="F12" s="235"/>
      <c r="G12" s="235"/>
      <c r="H12" s="235"/>
      <c r="I12" s="236"/>
      <c r="J12" s="121"/>
      <c r="K12" s="119"/>
      <c r="L12" s="119"/>
      <c r="M12" s="119"/>
      <c r="N12" s="119"/>
    </row>
    <row r="13" spans="1:14" s="122" customFormat="1" x14ac:dyDescent="0.35">
      <c r="A13" s="119"/>
      <c r="B13" s="120"/>
      <c r="C13" s="159"/>
      <c r="D13" s="160"/>
      <c r="E13" s="160"/>
      <c r="F13" s="160"/>
      <c r="G13" s="160"/>
      <c r="H13" s="160"/>
      <c r="I13" s="161"/>
      <c r="J13" s="121"/>
      <c r="K13" s="119"/>
      <c r="L13" s="119"/>
      <c r="M13" s="119"/>
      <c r="N13" s="119"/>
    </row>
    <row r="14" spans="1:14" s="122" customFormat="1" x14ac:dyDescent="0.35">
      <c r="A14" s="119"/>
      <c r="B14" s="120"/>
      <c r="C14" s="237" t="s">
        <v>288</v>
      </c>
      <c r="D14" s="238"/>
      <c r="E14" s="238"/>
      <c r="F14" s="160"/>
      <c r="G14" s="240" t="s">
        <v>289</v>
      </c>
      <c r="H14" s="240"/>
      <c r="I14" s="241"/>
      <c r="J14" s="121"/>
      <c r="K14" s="119"/>
      <c r="L14" s="119"/>
      <c r="M14" s="119"/>
      <c r="N14" s="119"/>
    </row>
    <row r="15" spans="1:14" s="122" customFormat="1" x14ac:dyDescent="0.35">
      <c r="A15" s="119"/>
      <c r="B15" s="120"/>
      <c r="C15" s="159"/>
      <c r="D15" s="160"/>
      <c r="E15" s="160"/>
      <c r="F15" s="160"/>
      <c r="G15" s="160"/>
      <c r="H15" s="160"/>
      <c r="I15" s="161"/>
      <c r="J15" s="121"/>
      <c r="K15" s="119"/>
      <c r="L15" s="119"/>
      <c r="M15" s="119"/>
      <c r="N15" s="119"/>
    </row>
    <row r="16" spans="1:14" s="122" customFormat="1" x14ac:dyDescent="0.35">
      <c r="A16" s="119"/>
      <c r="B16" s="120"/>
      <c r="C16" s="159"/>
      <c r="D16" s="160"/>
      <c r="E16" s="160"/>
      <c r="F16" s="160"/>
      <c r="G16" s="160"/>
      <c r="H16" s="160"/>
      <c r="I16" s="161"/>
      <c r="J16" s="121"/>
      <c r="K16" s="119"/>
      <c r="L16" s="119"/>
      <c r="M16" s="119"/>
      <c r="N16" s="119"/>
    </row>
    <row r="17" spans="1:14" s="122" customFormat="1" x14ac:dyDescent="0.35">
      <c r="A17" s="119"/>
      <c r="B17" s="120"/>
      <c r="C17" s="237" t="s">
        <v>290</v>
      </c>
      <c r="D17" s="238"/>
      <c r="E17" s="238"/>
      <c r="F17" s="238"/>
      <c r="G17" s="238"/>
      <c r="H17" s="238"/>
      <c r="I17" s="239"/>
      <c r="J17" s="121"/>
      <c r="K17" s="119"/>
      <c r="L17" s="119"/>
      <c r="M17" s="119"/>
      <c r="N17" s="119"/>
    </row>
    <row r="18" spans="1:14" s="122" customFormat="1" x14ac:dyDescent="0.35">
      <c r="A18" s="119"/>
      <c r="B18" s="120"/>
      <c r="C18" s="164"/>
      <c r="D18" s="162"/>
      <c r="E18" s="162"/>
      <c r="F18" s="162"/>
      <c r="G18" s="162"/>
      <c r="H18" s="162"/>
      <c r="I18" s="163"/>
      <c r="J18" s="121"/>
      <c r="K18" s="119"/>
      <c r="L18" s="119"/>
      <c r="M18" s="119"/>
      <c r="N18" s="119"/>
    </row>
    <row r="19" spans="1:14" s="122" customFormat="1" x14ac:dyDescent="0.35">
      <c r="A19" s="119"/>
      <c r="B19" s="120"/>
      <c r="C19" s="226" t="s">
        <v>260</v>
      </c>
      <c r="D19" s="227"/>
      <c r="E19" s="227"/>
      <c r="F19" s="227"/>
      <c r="G19" s="227"/>
      <c r="H19" s="227"/>
      <c r="I19" s="228"/>
      <c r="J19" s="121"/>
      <c r="K19" s="119"/>
      <c r="L19" s="119"/>
      <c r="M19" s="119"/>
      <c r="N19" s="119"/>
    </row>
    <row r="20" spans="1:14" s="116" customFormat="1" x14ac:dyDescent="0.35">
      <c r="A20" s="112"/>
      <c r="B20" s="117"/>
      <c r="C20" s="145"/>
      <c r="D20" s="146"/>
      <c r="E20" s="146"/>
      <c r="F20" s="146"/>
      <c r="G20" s="146"/>
      <c r="H20" s="146"/>
      <c r="I20" s="147"/>
      <c r="J20" s="118"/>
      <c r="K20" s="112"/>
      <c r="L20" s="112"/>
      <c r="M20" s="112"/>
      <c r="N20" s="112"/>
    </row>
    <row r="21" spans="1:14" s="116" customFormat="1" x14ac:dyDescent="0.35">
      <c r="A21" s="112"/>
      <c r="B21" s="117"/>
      <c r="C21" s="242" t="s">
        <v>291</v>
      </c>
      <c r="D21" s="243"/>
      <c r="E21" s="243"/>
      <c r="F21" s="165"/>
      <c r="H21" s="243" t="s">
        <v>292</v>
      </c>
      <c r="I21" s="244"/>
      <c r="J21" s="118"/>
      <c r="K21" s="112"/>
      <c r="L21" s="112"/>
      <c r="M21" s="112"/>
      <c r="N21" s="112"/>
    </row>
    <row r="22" spans="1:14" s="116" customFormat="1" ht="17.5" customHeight="1" x14ac:dyDescent="0.35">
      <c r="A22" s="112"/>
      <c r="B22" s="117"/>
      <c r="C22" s="148"/>
      <c r="D22" s="146"/>
      <c r="E22" s="146"/>
      <c r="F22" s="146"/>
      <c r="G22" s="146"/>
      <c r="H22" s="169"/>
      <c r="I22" s="147"/>
      <c r="J22" s="118"/>
      <c r="K22" s="112"/>
      <c r="L22" s="112"/>
      <c r="M22" s="112"/>
      <c r="N22" s="112"/>
    </row>
    <row r="23" spans="1:14" s="116" customFormat="1" ht="13.5" customHeight="1" x14ac:dyDescent="0.35">
      <c r="A23" s="112"/>
      <c r="B23" s="117"/>
      <c r="C23" s="242" t="s">
        <v>277</v>
      </c>
      <c r="D23" s="243"/>
      <c r="E23" s="243"/>
      <c r="F23" s="243"/>
      <c r="G23" s="146"/>
      <c r="H23" s="169"/>
      <c r="I23" s="147"/>
      <c r="J23" s="118"/>
      <c r="K23" s="112"/>
      <c r="L23" s="112"/>
      <c r="M23" s="112"/>
      <c r="N23" s="112"/>
    </row>
    <row r="24" spans="1:14" s="116" customFormat="1" ht="11.25" customHeight="1" x14ac:dyDescent="0.35">
      <c r="A24" s="112"/>
      <c r="B24" s="117"/>
      <c r="C24" s="168" t="s">
        <v>261</v>
      </c>
      <c r="D24" s="146"/>
      <c r="E24" s="146"/>
      <c r="F24" s="146"/>
      <c r="G24" s="146"/>
      <c r="H24" s="169"/>
      <c r="I24" s="147"/>
      <c r="J24" s="118"/>
      <c r="K24" s="112"/>
      <c r="L24" s="112"/>
      <c r="M24" s="112"/>
      <c r="N24" s="112"/>
    </row>
    <row r="25" spans="1:14" s="116" customFormat="1" ht="30.75" customHeight="1" x14ac:dyDescent="0.35">
      <c r="A25" s="112"/>
      <c r="B25" s="117"/>
      <c r="C25" s="166" t="s">
        <v>278</v>
      </c>
      <c r="D25" s="229">
        <v>0</v>
      </c>
      <c r="E25" s="229"/>
      <c r="F25" s="229"/>
      <c r="G25" s="167" t="s">
        <v>262</v>
      </c>
      <c r="H25" s="245" t="s">
        <v>263</v>
      </c>
      <c r="I25" s="246"/>
      <c r="J25" s="118"/>
      <c r="K25" s="112"/>
      <c r="L25" s="112"/>
      <c r="M25" s="112"/>
      <c r="N25" s="112"/>
    </row>
    <row r="26" spans="1:14" s="116" customFormat="1" x14ac:dyDescent="0.35">
      <c r="A26" s="112"/>
      <c r="B26" s="117"/>
      <c r="C26" s="152" t="s">
        <v>279</v>
      </c>
      <c r="D26" s="230" t="s">
        <v>273</v>
      </c>
      <c r="E26" s="230"/>
      <c r="F26" s="230"/>
      <c r="G26" s="230"/>
      <c r="H26" s="169"/>
      <c r="I26" s="147"/>
      <c r="J26" s="118"/>
      <c r="K26" s="112"/>
      <c r="L26" s="112"/>
      <c r="M26" s="112"/>
      <c r="N26" s="112"/>
    </row>
    <row r="27" spans="1:14" s="116" customFormat="1" ht="15.75" customHeight="1" x14ac:dyDescent="0.35">
      <c r="A27" s="112"/>
      <c r="B27" s="117"/>
      <c r="C27" s="151"/>
      <c r="D27" s="153"/>
      <c r="E27" s="153"/>
      <c r="F27" s="153"/>
      <c r="G27" s="153"/>
      <c r="H27" s="149"/>
      <c r="I27" s="170"/>
      <c r="J27" s="118"/>
      <c r="K27" s="112"/>
      <c r="L27" s="112"/>
      <c r="M27" s="112"/>
      <c r="N27" s="112"/>
    </row>
    <row r="28" spans="1:14" s="116" customFormat="1" ht="41.25" customHeight="1" x14ac:dyDescent="0.35">
      <c r="A28" s="112"/>
      <c r="B28" s="117"/>
      <c r="C28" s="231" t="s">
        <v>264</v>
      </c>
      <c r="D28" s="232"/>
      <c r="E28" s="232"/>
      <c r="F28" s="232"/>
      <c r="G28" s="232"/>
      <c r="H28" s="232"/>
      <c r="I28" s="233"/>
      <c r="J28" s="118"/>
      <c r="K28" s="112"/>
      <c r="L28" s="112"/>
      <c r="M28" s="112"/>
      <c r="N28" s="112"/>
    </row>
    <row r="29" spans="1:14" s="116" customFormat="1" ht="252.75" customHeight="1" x14ac:dyDescent="0.35">
      <c r="A29" s="112"/>
      <c r="B29" s="117"/>
      <c r="C29" s="212"/>
      <c r="D29" s="213"/>
      <c r="E29" s="213"/>
      <c r="F29" s="213"/>
      <c r="G29" s="213"/>
      <c r="H29" s="213"/>
      <c r="I29" s="214"/>
      <c r="J29" s="118"/>
      <c r="K29" s="112"/>
      <c r="L29" s="112"/>
      <c r="M29" s="112"/>
      <c r="N29" s="112"/>
    </row>
    <row r="30" spans="1:14" s="116" customFormat="1" ht="55.5" customHeight="1" x14ac:dyDescent="0.35">
      <c r="A30" s="112"/>
      <c r="B30" s="117"/>
      <c r="J30" s="118"/>
      <c r="K30" s="112"/>
      <c r="L30" s="112"/>
      <c r="M30" s="112"/>
      <c r="N30" s="112"/>
    </row>
    <row r="31" spans="1:14" s="116" customFormat="1" ht="51" customHeight="1" x14ac:dyDescent="0.35">
      <c r="A31" s="112"/>
      <c r="B31" s="117"/>
      <c r="J31" s="118"/>
      <c r="K31" s="112"/>
      <c r="L31" s="112"/>
      <c r="M31" s="112"/>
      <c r="N31" s="112"/>
    </row>
    <row r="32" spans="1:14" s="116" customFormat="1" ht="22.5" customHeight="1" x14ac:dyDescent="0.35">
      <c r="A32" s="112"/>
      <c r="B32" s="117"/>
      <c r="C32" s="124" t="s">
        <v>250</v>
      </c>
      <c r="J32" s="118"/>
      <c r="K32" s="112"/>
      <c r="L32" s="112"/>
      <c r="M32" s="112"/>
      <c r="N32" s="112"/>
    </row>
    <row r="33" spans="1:14" s="116" customFormat="1" ht="37.5" customHeight="1" thickBot="1" x14ac:dyDescent="0.4">
      <c r="A33" s="112"/>
      <c r="B33" s="117"/>
      <c r="C33" s="215" t="s">
        <v>265</v>
      </c>
      <c r="D33" s="215"/>
      <c r="E33" s="215"/>
      <c r="F33" s="215"/>
      <c r="G33" s="215"/>
      <c r="H33" s="215"/>
      <c r="I33" s="215"/>
      <c r="J33" s="118"/>
      <c r="K33" s="112"/>
      <c r="L33" s="112"/>
      <c r="M33" s="112"/>
      <c r="N33" s="112"/>
    </row>
    <row r="34" spans="1:14" s="116" customFormat="1" ht="147" customHeight="1" thickBot="1" x14ac:dyDescent="0.4">
      <c r="A34" s="112"/>
      <c r="B34" s="117"/>
      <c r="C34" s="216"/>
      <c r="D34" s="217"/>
      <c r="E34" s="217"/>
      <c r="F34" s="217"/>
      <c r="G34" s="217"/>
      <c r="H34" s="217"/>
      <c r="I34" s="218"/>
      <c r="J34" s="118"/>
      <c r="K34" s="112"/>
      <c r="L34" s="112"/>
      <c r="M34" s="112"/>
      <c r="N34" s="112"/>
    </row>
    <row r="35" spans="1:14" s="116" customFormat="1" ht="45" customHeight="1" thickBot="1" x14ac:dyDescent="0.4">
      <c r="A35" s="125"/>
      <c r="B35" s="126"/>
      <c r="C35" s="219" t="s">
        <v>266</v>
      </c>
      <c r="D35" s="219"/>
      <c r="E35" s="219"/>
      <c r="F35" s="219"/>
      <c r="G35" s="219"/>
      <c r="H35" s="219"/>
      <c r="I35" s="219"/>
      <c r="J35" s="127"/>
      <c r="K35" s="125"/>
      <c r="L35" s="125"/>
      <c r="M35" s="112"/>
      <c r="N35" s="112"/>
    </row>
    <row r="36" spans="1:14" s="116" customFormat="1" ht="147" customHeight="1" thickBot="1" x14ac:dyDescent="0.4">
      <c r="A36" s="125"/>
      <c r="B36" s="126"/>
      <c r="C36" s="220"/>
      <c r="D36" s="221"/>
      <c r="E36" s="221"/>
      <c r="F36" s="221"/>
      <c r="G36" s="221"/>
      <c r="H36" s="221"/>
      <c r="I36" s="222"/>
      <c r="J36" s="127"/>
      <c r="K36" s="125"/>
      <c r="L36" s="125"/>
      <c r="M36" s="112"/>
      <c r="N36" s="112"/>
    </row>
    <row r="37" spans="1:14" s="131" customFormat="1" ht="45" customHeight="1" thickBot="1" x14ac:dyDescent="0.4">
      <c r="A37" s="128"/>
      <c r="B37" s="129"/>
      <c r="C37" s="223" t="s">
        <v>267</v>
      </c>
      <c r="D37" s="223"/>
      <c r="E37" s="223"/>
      <c r="F37" s="223"/>
      <c r="G37" s="223"/>
      <c r="H37" s="223"/>
      <c r="I37" s="223"/>
      <c r="J37" s="130"/>
      <c r="K37" s="128"/>
      <c r="L37" s="128"/>
      <c r="M37" s="128"/>
      <c r="N37" s="128"/>
    </row>
    <row r="38" spans="1:14" s="131" customFormat="1" ht="147" customHeight="1" thickBot="1" x14ac:dyDescent="0.4">
      <c r="A38" s="128"/>
      <c r="B38" s="129"/>
      <c r="C38" s="220"/>
      <c r="D38" s="221"/>
      <c r="E38" s="221"/>
      <c r="F38" s="221"/>
      <c r="G38" s="221"/>
      <c r="H38" s="221"/>
      <c r="I38" s="222"/>
      <c r="J38" s="130"/>
      <c r="K38" s="128"/>
      <c r="L38" s="128"/>
      <c r="M38" s="128"/>
      <c r="N38" s="128"/>
    </row>
    <row r="39" spans="1:14" s="123" customFormat="1" ht="54" customHeight="1" thickBot="1" x14ac:dyDescent="0.4">
      <c r="A39" s="132"/>
      <c r="B39" s="133"/>
      <c r="C39" s="256" t="s">
        <v>268</v>
      </c>
      <c r="D39" s="257"/>
      <c r="E39" s="257"/>
      <c r="F39" s="257"/>
      <c r="G39" s="257"/>
      <c r="H39" s="257"/>
      <c r="I39" s="257"/>
      <c r="J39" s="134"/>
      <c r="K39" s="132"/>
      <c r="L39" s="132"/>
      <c r="M39" s="135"/>
      <c r="N39" s="135"/>
    </row>
    <row r="40" spans="1:14" s="116" customFormat="1" ht="147" customHeight="1" thickBot="1" x14ac:dyDescent="0.4">
      <c r="A40" s="125"/>
      <c r="B40" s="126"/>
      <c r="C40" s="216"/>
      <c r="D40" s="217"/>
      <c r="E40" s="217"/>
      <c r="F40" s="217"/>
      <c r="G40" s="217"/>
      <c r="H40" s="217"/>
      <c r="I40" s="218"/>
      <c r="J40" s="127"/>
      <c r="K40" s="125"/>
      <c r="L40" s="125"/>
      <c r="M40" s="112"/>
      <c r="N40" s="112"/>
    </row>
    <row r="41" spans="1:14" s="116" customFormat="1" ht="55.5" customHeight="1" x14ac:dyDescent="0.35">
      <c r="A41" s="125"/>
      <c r="B41" s="126"/>
      <c r="C41" s="136"/>
      <c r="D41" s="136"/>
      <c r="E41" s="136"/>
      <c r="F41" s="136"/>
      <c r="G41" s="136"/>
      <c r="H41" s="136"/>
      <c r="I41" s="136"/>
      <c r="J41" s="127"/>
      <c r="K41" s="125"/>
      <c r="L41" s="125"/>
      <c r="M41" s="112"/>
      <c r="N41" s="112"/>
    </row>
    <row r="42" spans="1:14" s="116" customFormat="1" ht="51" customHeight="1" thickBot="1" x14ac:dyDescent="0.4">
      <c r="A42" s="125"/>
      <c r="B42" s="126"/>
      <c r="C42" s="258" t="s">
        <v>251</v>
      </c>
      <c r="D42" s="258"/>
      <c r="E42" s="258"/>
      <c r="F42" s="258"/>
      <c r="G42" s="258"/>
      <c r="H42" s="258"/>
      <c r="I42" s="258"/>
      <c r="J42" s="127"/>
      <c r="K42" s="125"/>
      <c r="L42" s="125"/>
      <c r="M42" s="112"/>
      <c r="N42" s="112"/>
    </row>
    <row r="43" spans="1:14" s="116" customFormat="1" ht="147" customHeight="1" thickBot="1" x14ac:dyDescent="0.4">
      <c r="A43" s="125"/>
      <c r="B43" s="126"/>
      <c r="C43" s="259"/>
      <c r="D43" s="260"/>
      <c r="E43" s="260"/>
      <c r="F43" s="260"/>
      <c r="G43" s="260"/>
      <c r="H43" s="260"/>
      <c r="I43" s="261"/>
      <c r="J43" s="127"/>
      <c r="K43" s="125"/>
      <c r="L43" s="125"/>
      <c r="M43" s="112"/>
      <c r="N43" s="112"/>
    </row>
    <row r="44" spans="1:14" s="116" customFormat="1" ht="45" customHeight="1" thickBot="1" x14ac:dyDescent="0.4">
      <c r="A44" s="112"/>
      <c r="B44" s="117"/>
      <c r="C44" s="219" t="s">
        <v>269</v>
      </c>
      <c r="D44" s="219"/>
      <c r="E44" s="219"/>
      <c r="F44" s="219"/>
      <c r="G44" s="219"/>
      <c r="H44" s="219"/>
      <c r="I44" s="219"/>
      <c r="J44" s="118"/>
      <c r="K44" s="112"/>
      <c r="L44" s="112"/>
      <c r="M44" s="112"/>
      <c r="N44" s="112"/>
    </row>
    <row r="45" spans="1:14" s="116" customFormat="1" ht="330.75" customHeight="1" thickBot="1" x14ac:dyDescent="0.4">
      <c r="A45" s="112"/>
      <c r="B45" s="117"/>
      <c r="C45" s="216"/>
      <c r="D45" s="217"/>
      <c r="E45" s="217"/>
      <c r="F45" s="217"/>
      <c r="G45" s="217"/>
      <c r="H45" s="217"/>
      <c r="I45" s="218"/>
      <c r="J45" s="118"/>
      <c r="K45" s="112"/>
      <c r="L45" s="112"/>
      <c r="M45" s="112"/>
      <c r="N45" s="112"/>
    </row>
    <row r="46" spans="1:14" s="116" customFormat="1" ht="55.5" customHeight="1" x14ac:dyDescent="0.35">
      <c r="A46" s="112"/>
      <c r="B46" s="117"/>
      <c r="C46" s="123"/>
      <c r="J46" s="118"/>
      <c r="K46" s="112"/>
      <c r="L46" s="112"/>
      <c r="M46" s="112"/>
      <c r="N46" s="112"/>
    </row>
    <row r="47" spans="1:14" s="116" customFormat="1" ht="51" customHeight="1" x14ac:dyDescent="0.35">
      <c r="A47" s="112"/>
      <c r="B47" s="117"/>
      <c r="C47" s="247" t="s">
        <v>270</v>
      </c>
      <c r="D47" s="247"/>
      <c r="E47" s="247"/>
      <c r="F47" s="247"/>
      <c r="G47" s="247"/>
      <c r="H47" s="247"/>
      <c r="I47" s="247"/>
      <c r="J47" s="118"/>
      <c r="K47" s="112"/>
      <c r="L47" s="112"/>
      <c r="M47" s="112"/>
      <c r="N47" s="112"/>
    </row>
    <row r="48" spans="1:14" s="116" customFormat="1" x14ac:dyDescent="0.35">
      <c r="A48" s="112"/>
      <c r="B48" s="117"/>
      <c r="C48" s="248" t="s">
        <v>252</v>
      </c>
      <c r="D48" s="249"/>
      <c r="E48" s="249"/>
      <c r="F48" s="250"/>
      <c r="G48" s="248" t="s">
        <v>253</v>
      </c>
      <c r="H48" s="250"/>
      <c r="I48" s="154" t="s">
        <v>254</v>
      </c>
      <c r="J48" s="118"/>
      <c r="K48" s="112"/>
      <c r="L48" s="112"/>
      <c r="M48" s="112"/>
      <c r="N48" s="112"/>
    </row>
    <row r="49" spans="1:14" s="116" customFormat="1" x14ac:dyDescent="0.35">
      <c r="A49" s="112"/>
      <c r="B49" s="117"/>
      <c r="C49" s="251"/>
      <c r="D49" s="252"/>
      <c r="E49" s="252"/>
      <c r="F49" s="253"/>
      <c r="G49" s="254" t="s">
        <v>271</v>
      </c>
      <c r="H49" s="255"/>
      <c r="I49" s="155" t="s">
        <v>271</v>
      </c>
      <c r="J49" s="118"/>
      <c r="K49" s="112"/>
      <c r="L49" s="112"/>
      <c r="M49" s="112"/>
      <c r="N49" s="112"/>
    </row>
    <row r="50" spans="1:14" s="116" customFormat="1" x14ac:dyDescent="0.35">
      <c r="A50" s="112"/>
      <c r="B50" s="117"/>
      <c r="C50" s="251"/>
      <c r="D50" s="252"/>
      <c r="E50" s="252"/>
      <c r="F50" s="253"/>
      <c r="G50" s="254" t="s">
        <v>271</v>
      </c>
      <c r="H50" s="255"/>
      <c r="I50" s="155" t="s">
        <v>271</v>
      </c>
      <c r="J50" s="118"/>
      <c r="K50" s="112"/>
      <c r="L50" s="112"/>
      <c r="M50" s="112"/>
      <c r="N50" s="112"/>
    </row>
    <row r="51" spans="1:14" s="116" customFormat="1" x14ac:dyDescent="0.35">
      <c r="A51" s="112"/>
      <c r="B51" s="117"/>
      <c r="C51" s="251"/>
      <c r="D51" s="252"/>
      <c r="E51" s="252"/>
      <c r="F51" s="253"/>
      <c r="G51" s="254" t="s">
        <v>271</v>
      </c>
      <c r="H51" s="255"/>
      <c r="I51" s="155" t="s">
        <v>271</v>
      </c>
      <c r="J51" s="118"/>
      <c r="K51" s="112"/>
      <c r="L51" s="112"/>
      <c r="M51" s="112"/>
      <c r="N51" s="112"/>
    </row>
    <row r="52" spans="1:14" s="116" customFormat="1" x14ac:dyDescent="0.35">
      <c r="A52" s="112"/>
      <c r="B52" s="117"/>
      <c r="C52" s="251"/>
      <c r="D52" s="252"/>
      <c r="E52" s="252"/>
      <c r="F52" s="253"/>
      <c r="G52" s="254" t="s">
        <v>271</v>
      </c>
      <c r="H52" s="255"/>
      <c r="I52" s="155" t="s">
        <v>271</v>
      </c>
      <c r="J52" s="118"/>
      <c r="K52" s="112"/>
      <c r="L52" s="112"/>
      <c r="M52" s="112"/>
      <c r="N52" s="112"/>
    </row>
    <row r="53" spans="1:14" s="116" customFormat="1" x14ac:dyDescent="0.35">
      <c r="A53" s="112"/>
      <c r="B53" s="117"/>
      <c r="C53" s="251"/>
      <c r="D53" s="252"/>
      <c r="E53" s="252"/>
      <c r="F53" s="253"/>
      <c r="G53" s="254" t="s">
        <v>271</v>
      </c>
      <c r="H53" s="255"/>
      <c r="I53" s="155" t="s">
        <v>271</v>
      </c>
      <c r="J53" s="118"/>
      <c r="K53" s="112"/>
      <c r="L53" s="112"/>
      <c r="M53" s="112"/>
      <c r="N53" s="112"/>
    </row>
    <row r="54" spans="1:14" s="116" customFormat="1" x14ac:dyDescent="0.35">
      <c r="A54" s="112"/>
      <c r="B54" s="117"/>
      <c r="C54" s="251"/>
      <c r="D54" s="252"/>
      <c r="E54" s="252"/>
      <c r="F54" s="253"/>
      <c r="G54" s="254" t="s">
        <v>271</v>
      </c>
      <c r="H54" s="255"/>
      <c r="I54" s="155" t="s">
        <v>271</v>
      </c>
      <c r="J54" s="118"/>
      <c r="K54" s="112"/>
      <c r="L54" s="112"/>
      <c r="M54" s="112"/>
      <c r="N54" s="112"/>
    </row>
    <row r="55" spans="1:14" s="116" customFormat="1" x14ac:dyDescent="0.35">
      <c r="A55" s="112"/>
      <c r="B55" s="117"/>
      <c r="C55" s="251"/>
      <c r="D55" s="252"/>
      <c r="E55" s="252"/>
      <c r="F55" s="253"/>
      <c r="G55" s="254" t="s">
        <v>271</v>
      </c>
      <c r="H55" s="255"/>
      <c r="I55" s="155" t="s">
        <v>271</v>
      </c>
      <c r="J55" s="118"/>
      <c r="K55" s="112"/>
      <c r="L55" s="112"/>
      <c r="M55" s="112"/>
      <c r="N55" s="112"/>
    </row>
    <row r="56" spans="1:14" s="116" customFormat="1" x14ac:dyDescent="0.35">
      <c r="A56" s="112"/>
      <c r="B56" s="117"/>
      <c r="C56" s="251"/>
      <c r="D56" s="252"/>
      <c r="E56" s="252"/>
      <c r="F56" s="253"/>
      <c r="G56" s="254" t="s">
        <v>271</v>
      </c>
      <c r="H56" s="255"/>
      <c r="I56" s="155" t="s">
        <v>271</v>
      </c>
      <c r="J56" s="118"/>
      <c r="K56" s="112"/>
      <c r="L56" s="112"/>
      <c r="M56" s="112"/>
      <c r="N56" s="112"/>
    </row>
    <row r="57" spans="1:14" s="116" customFormat="1" x14ac:dyDescent="0.35">
      <c r="A57" s="112"/>
      <c r="B57" s="117"/>
      <c r="C57" s="251"/>
      <c r="D57" s="252"/>
      <c r="E57" s="252"/>
      <c r="F57" s="253"/>
      <c r="G57" s="254" t="s">
        <v>271</v>
      </c>
      <c r="H57" s="255"/>
      <c r="I57" s="155" t="s">
        <v>271</v>
      </c>
      <c r="J57" s="118"/>
      <c r="K57" s="112"/>
      <c r="L57" s="112"/>
      <c r="M57" s="112"/>
      <c r="N57" s="112"/>
    </row>
    <row r="58" spans="1:14" s="116" customFormat="1" x14ac:dyDescent="0.35">
      <c r="A58" s="112"/>
      <c r="B58" s="117"/>
      <c r="C58" s="251"/>
      <c r="D58" s="252"/>
      <c r="E58" s="252"/>
      <c r="F58" s="253"/>
      <c r="G58" s="254" t="s">
        <v>271</v>
      </c>
      <c r="H58" s="255"/>
      <c r="I58" s="155" t="s">
        <v>271</v>
      </c>
      <c r="J58" s="118"/>
      <c r="K58" s="112"/>
      <c r="L58" s="112"/>
      <c r="M58" s="112"/>
      <c r="N58" s="112"/>
    </row>
    <row r="59" spans="1:14" s="116" customFormat="1" x14ac:dyDescent="0.35">
      <c r="A59" s="112"/>
      <c r="B59" s="117"/>
      <c r="C59" s="251"/>
      <c r="D59" s="252"/>
      <c r="E59" s="252"/>
      <c r="F59" s="253"/>
      <c r="G59" s="254" t="s">
        <v>271</v>
      </c>
      <c r="H59" s="255"/>
      <c r="I59" s="155" t="s">
        <v>271</v>
      </c>
      <c r="J59" s="118"/>
      <c r="K59" s="112"/>
      <c r="L59" s="112"/>
      <c r="M59" s="112"/>
      <c r="N59" s="112"/>
    </row>
    <row r="60" spans="1:14" s="116" customFormat="1" x14ac:dyDescent="0.35">
      <c r="A60" s="112"/>
      <c r="B60" s="117"/>
      <c r="C60" s="251"/>
      <c r="D60" s="252"/>
      <c r="E60" s="252"/>
      <c r="F60" s="253"/>
      <c r="G60" s="254" t="s">
        <v>271</v>
      </c>
      <c r="H60" s="255"/>
      <c r="I60" s="155" t="s">
        <v>271</v>
      </c>
      <c r="J60" s="118"/>
      <c r="K60" s="112"/>
      <c r="L60" s="112"/>
      <c r="M60" s="112"/>
      <c r="N60" s="112"/>
    </row>
    <row r="61" spans="1:14" s="116" customFormat="1" x14ac:dyDescent="0.35">
      <c r="A61" s="112"/>
      <c r="B61" s="117"/>
      <c r="C61" s="251"/>
      <c r="D61" s="252"/>
      <c r="E61" s="252"/>
      <c r="F61" s="253"/>
      <c r="G61" s="254" t="s">
        <v>271</v>
      </c>
      <c r="H61" s="255"/>
      <c r="I61" s="155" t="s">
        <v>271</v>
      </c>
      <c r="J61" s="118"/>
      <c r="K61" s="112"/>
      <c r="L61" s="112"/>
      <c r="M61" s="112"/>
      <c r="N61" s="112"/>
    </row>
    <row r="62" spans="1:14" s="116" customFormat="1" x14ac:dyDescent="0.35">
      <c r="A62" s="112"/>
      <c r="B62" s="117"/>
      <c r="C62" s="251"/>
      <c r="D62" s="252"/>
      <c r="E62" s="252"/>
      <c r="F62" s="253"/>
      <c r="G62" s="254" t="s">
        <v>271</v>
      </c>
      <c r="H62" s="255"/>
      <c r="I62" s="155" t="s">
        <v>271</v>
      </c>
      <c r="J62" s="118"/>
      <c r="K62" s="112"/>
      <c r="L62" s="112"/>
      <c r="M62" s="112"/>
      <c r="N62" s="112"/>
    </row>
    <row r="63" spans="1:14" s="116" customFormat="1" x14ac:dyDescent="0.35">
      <c r="A63" s="112"/>
      <c r="B63" s="117"/>
      <c r="C63" s="251"/>
      <c r="D63" s="252"/>
      <c r="E63" s="252"/>
      <c r="F63" s="253"/>
      <c r="G63" s="254" t="s">
        <v>271</v>
      </c>
      <c r="H63" s="255"/>
      <c r="I63" s="155" t="s">
        <v>271</v>
      </c>
      <c r="J63" s="118"/>
      <c r="K63" s="112"/>
      <c r="L63" s="112"/>
      <c r="M63" s="112"/>
      <c r="N63" s="112"/>
    </row>
    <row r="64" spans="1:14" s="116" customFormat="1" x14ac:dyDescent="0.35">
      <c r="A64" s="112"/>
      <c r="B64" s="117"/>
      <c r="C64" s="251"/>
      <c r="D64" s="252"/>
      <c r="E64" s="252"/>
      <c r="F64" s="253"/>
      <c r="G64" s="254" t="s">
        <v>271</v>
      </c>
      <c r="H64" s="255"/>
      <c r="I64" s="155" t="s">
        <v>271</v>
      </c>
      <c r="J64" s="118"/>
      <c r="K64" s="112"/>
      <c r="L64" s="112"/>
      <c r="M64" s="112"/>
      <c r="N64" s="112"/>
    </row>
    <row r="65" spans="1:14" s="116" customFormat="1" x14ac:dyDescent="0.35">
      <c r="A65" s="112"/>
      <c r="B65" s="117"/>
      <c r="C65" s="251"/>
      <c r="D65" s="252"/>
      <c r="E65" s="252"/>
      <c r="F65" s="253"/>
      <c r="G65" s="254" t="s">
        <v>271</v>
      </c>
      <c r="H65" s="255"/>
      <c r="I65" s="155" t="s">
        <v>271</v>
      </c>
      <c r="J65" s="118"/>
      <c r="K65" s="112"/>
      <c r="L65" s="112"/>
      <c r="M65" s="112"/>
      <c r="N65" s="112"/>
    </row>
    <row r="66" spans="1:14" s="116" customFormat="1" x14ac:dyDescent="0.35">
      <c r="A66" s="112"/>
      <c r="B66" s="117"/>
      <c r="C66" s="251"/>
      <c r="D66" s="252"/>
      <c r="E66" s="252"/>
      <c r="F66" s="253"/>
      <c r="G66" s="254" t="s">
        <v>271</v>
      </c>
      <c r="H66" s="255"/>
      <c r="I66" s="155" t="s">
        <v>271</v>
      </c>
      <c r="J66" s="118"/>
      <c r="K66" s="112"/>
      <c r="L66" s="112"/>
      <c r="M66" s="112"/>
      <c r="N66" s="112"/>
    </row>
    <row r="67" spans="1:14" s="116" customFormat="1" x14ac:dyDescent="0.35">
      <c r="A67" s="112"/>
      <c r="B67" s="117"/>
      <c r="C67" s="251"/>
      <c r="D67" s="252"/>
      <c r="E67" s="252"/>
      <c r="F67" s="253"/>
      <c r="G67" s="254" t="s">
        <v>271</v>
      </c>
      <c r="H67" s="255"/>
      <c r="I67" s="155" t="s">
        <v>271</v>
      </c>
      <c r="J67" s="118"/>
      <c r="K67" s="112"/>
      <c r="L67" s="112"/>
      <c r="M67" s="112"/>
      <c r="N67" s="112"/>
    </row>
    <row r="68" spans="1:14" s="116" customFormat="1" x14ac:dyDescent="0.35">
      <c r="A68" s="112"/>
      <c r="B68" s="117"/>
      <c r="C68" s="251"/>
      <c r="D68" s="252"/>
      <c r="E68" s="252"/>
      <c r="F68" s="253"/>
      <c r="G68" s="254" t="s">
        <v>271</v>
      </c>
      <c r="H68" s="255"/>
      <c r="I68" s="155" t="s">
        <v>271</v>
      </c>
      <c r="J68" s="118"/>
      <c r="K68" s="112"/>
      <c r="L68" s="112"/>
      <c r="M68" s="112"/>
      <c r="N68" s="112"/>
    </row>
    <row r="69" spans="1:14" s="116" customFormat="1" x14ac:dyDescent="0.35">
      <c r="A69" s="112"/>
      <c r="B69" s="117"/>
      <c r="C69" s="251"/>
      <c r="D69" s="252"/>
      <c r="E69" s="252"/>
      <c r="F69" s="253"/>
      <c r="G69" s="254" t="s">
        <v>271</v>
      </c>
      <c r="H69" s="255"/>
      <c r="I69" s="155" t="s">
        <v>271</v>
      </c>
      <c r="J69" s="118"/>
      <c r="K69" s="112"/>
      <c r="L69" s="112"/>
      <c r="M69" s="112"/>
      <c r="N69" s="112"/>
    </row>
    <row r="70" spans="1:14" s="116" customFormat="1" x14ac:dyDescent="0.35">
      <c r="A70" s="112"/>
      <c r="B70" s="117"/>
      <c r="C70" s="251"/>
      <c r="D70" s="252"/>
      <c r="E70" s="252"/>
      <c r="F70" s="253"/>
      <c r="G70" s="254" t="s">
        <v>271</v>
      </c>
      <c r="H70" s="255"/>
      <c r="I70" s="155" t="s">
        <v>271</v>
      </c>
      <c r="J70" s="118"/>
      <c r="K70" s="112"/>
      <c r="L70" s="112"/>
      <c r="M70" s="112"/>
      <c r="N70" s="112"/>
    </row>
    <row r="71" spans="1:14" s="116" customFormat="1" x14ac:dyDescent="0.35">
      <c r="A71" s="112"/>
      <c r="B71" s="117"/>
      <c r="C71" s="251"/>
      <c r="D71" s="252"/>
      <c r="E71" s="252"/>
      <c r="F71" s="253"/>
      <c r="G71" s="254" t="s">
        <v>271</v>
      </c>
      <c r="H71" s="255"/>
      <c r="I71" s="155" t="s">
        <v>271</v>
      </c>
      <c r="J71" s="118"/>
      <c r="K71" s="112"/>
      <c r="L71" s="112"/>
      <c r="M71" s="112"/>
      <c r="N71" s="112"/>
    </row>
    <row r="72" spans="1:14" s="116" customFormat="1" x14ac:dyDescent="0.35">
      <c r="A72" s="112"/>
      <c r="B72" s="117"/>
      <c r="C72" s="251"/>
      <c r="D72" s="252"/>
      <c r="E72" s="252"/>
      <c r="F72" s="253"/>
      <c r="G72" s="254" t="s">
        <v>271</v>
      </c>
      <c r="H72" s="255"/>
      <c r="I72" s="155" t="s">
        <v>271</v>
      </c>
      <c r="J72" s="118"/>
      <c r="K72" s="112"/>
      <c r="L72" s="112"/>
      <c r="M72" s="112"/>
      <c r="N72" s="112"/>
    </row>
    <row r="73" spans="1:14" s="116" customFormat="1" x14ac:dyDescent="0.35">
      <c r="A73" s="112"/>
      <c r="B73" s="117"/>
      <c r="C73" s="251"/>
      <c r="D73" s="252"/>
      <c r="E73" s="252"/>
      <c r="F73" s="253"/>
      <c r="G73" s="254" t="s">
        <v>271</v>
      </c>
      <c r="H73" s="255"/>
      <c r="I73" s="155" t="s">
        <v>271</v>
      </c>
      <c r="J73" s="118"/>
      <c r="K73" s="112"/>
      <c r="L73" s="112"/>
      <c r="M73" s="112"/>
      <c r="N73" s="112"/>
    </row>
    <row r="74" spans="1:14" s="116" customFormat="1" x14ac:dyDescent="0.35">
      <c r="A74" s="112"/>
      <c r="B74" s="117"/>
      <c r="C74" s="251"/>
      <c r="D74" s="252"/>
      <c r="E74" s="252"/>
      <c r="F74" s="253"/>
      <c r="G74" s="254" t="s">
        <v>271</v>
      </c>
      <c r="H74" s="255"/>
      <c r="I74" s="155" t="s">
        <v>271</v>
      </c>
      <c r="J74" s="118"/>
      <c r="K74" s="112"/>
      <c r="L74" s="112"/>
      <c r="M74" s="112"/>
      <c r="N74" s="112"/>
    </row>
    <row r="75" spans="1:14" s="116" customFormat="1" x14ac:dyDescent="0.35">
      <c r="A75" s="112"/>
      <c r="B75" s="117"/>
      <c r="C75" s="251"/>
      <c r="D75" s="252"/>
      <c r="E75" s="252"/>
      <c r="F75" s="253"/>
      <c r="G75" s="254" t="s">
        <v>271</v>
      </c>
      <c r="H75" s="255"/>
      <c r="I75" s="155" t="s">
        <v>271</v>
      </c>
      <c r="J75" s="118"/>
      <c r="K75" s="112"/>
      <c r="L75" s="112"/>
      <c r="M75" s="112"/>
      <c r="N75" s="112"/>
    </row>
    <row r="76" spans="1:14" s="116" customFormat="1" x14ac:dyDescent="0.35">
      <c r="A76" s="112"/>
      <c r="B76" s="117"/>
      <c r="C76" s="251"/>
      <c r="D76" s="252"/>
      <c r="E76" s="252"/>
      <c r="F76" s="253"/>
      <c r="G76" s="254" t="s">
        <v>271</v>
      </c>
      <c r="H76" s="255"/>
      <c r="I76" s="155" t="s">
        <v>271</v>
      </c>
      <c r="J76" s="118"/>
      <c r="K76" s="112"/>
      <c r="L76" s="112"/>
      <c r="M76" s="112"/>
      <c r="N76" s="112"/>
    </row>
    <row r="77" spans="1:14" s="116" customFormat="1" x14ac:dyDescent="0.35">
      <c r="A77" s="112"/>
      <c r="B77" s="117"/>
      <c r="C77" s="251"/>
      <c r="D77" s="252"/>
      <c r="E77" s="252"/>
      <c r="F77" s="253"/>
      <c r="G77" s="254" t="s">
        <v>271</v>
      </c>
      <c r="H77" s="255"/>
      <c r="I77" s="155" t="s">
        <v>271</v>
      </c>
      <c r="J77" s="118"/>
      <c r="K77" s="112"/>
      <c r="L77" s="112"/>
      <c r="M77" s="112"/>
      <c r="N77" s="112"/>
    </row>
    <row r="78" spans="1:14" s="116" customFormat="1" x14ac:dyDescent="0.35">
      <c r="A78" s="112"/>
      <c r="B78" s="117"/>
      <c r="C78" s="251"/>
      <c r="D78" s="252"/>
      <c r="E78" s="252"/>
      <c r="F78" s="253"/>
      <c r="G78" s="254" t="s">
        <v>271</v>
      </c>
      <c r="H78" s="255"/>
      <c r="I78" s="155" t="s">
        <v>271</v>
      </c>
      <c r="J78" s="118"/>
      <c r="K78" s="112"/>
      <c r="L78" s="112"/>
      <c r="M78" s="112"/>
      <c r="N78" s="112"/>
    </row>
    <row r="79" spans="1:14" s="116" customFormat="1" x14ac:dyDescent="0.35">
      <c r="A79" s="112"/>
      <c r="B79" s="117"/>
      <c r="C79" s="251"/>
      <c r="D79" s="252"/>
      <c r="E79" s="252"/>
      <c r="F79" s="253"/>
      <c r="G79" s="254" t="s">
        <v>271</v>
      </c>
      <c r="H79" s="255"/>
      <c r="I79" s="155" t="s">
        <v>271</v>
      </c>
      <c r="J79" s="118"/>
      <c r="K79" s="112"/>
      <c r="L79" s="112"/>
      <c r="M79" s="112"/>
      <c r="N79" s="112"/>
    </row>
    <row r="80" spans="1:14" s="116" customFormat="1" x14ac:dyDescent="0.35">
      <c r="A80" s="112"/>
      <c r="B80" s="117"/>
      <c r="C80" s="251"/>
      <c r="D80" s="252"/>
      <c r="E80" s="252"/>
      <c r="F80" s="253"/>
      <c r="G80" s="254" t="s">
        <v>271</v>
      </c>
      <c r="H80" s="255"/>
      <c r="I80" s="155" t="s">
        <v>271</v>
      </c>
      <c r="J80" s="118"/>
      <c r="K80" s="112"/>
      <c r="L80" s="112"/>
      <c r="M80" s="112"/>
      <c r="N80" s="112"/>
    </row>
    <row r="81" spans="1:14" s="116" customFormat="1" x14ac:dyDescent="0.35">
      <c r="A81" s="112"/>
      <c r="B81" s="117"/>
      <c r="C81" s="251"/>
      <c r="D81" s="252"/>
      <c r="E81" s="252"/>
      <c r="F81" s="253"/>
      <c r="G81" s="254" t="s">
        <v>271</v>
      </c>
      <c r="H81" s="255"/>
      <c r="I81" s="155" t="s">
        <v>271</v>
      </c>
      <c r="J81" s="118"/>
      <c r="K81" s="112"/>
      <c r="L81" s="112"/>
      <c r="M81" s="112"/>
      <c r="N81" s="112"/>
    </row>
    <row r="82" spans="1:14" s="116" customFormat="1" x14ac:dyDescent="0.35">
      <c r="A82" s="112"/>
      <c r="B82" s="117"/>
      <c r="C82" s="251"/>
      <c r="D82" s="252"/>
      <c r="E82" s="252"/>
      <c r="F82" s="253"/>
      <c r="G82" s="254" t="s">
        <v>271</v>
      </c>
      <c r="H82" s="255"/>
      <c r="I82" s="155" t="s">
        <v>271</v>
      </c>
      <c r="J82" s="118"/>
      <c r="K82" s="112"/>
      <c r="L82" s="112"/>
      <c r="M82" s="112"/>
      <c r="N82" s="112"/>
    </row>
    <row r="83" spans="1:14" s="116" customFormat="1" x14ac:dyDescent="0.35">
      <c r="A83" s="112"/>
      <c r="B83" s="117"/>
      <c r="C83" s="251"/>
      <c r="D83" s="252"/>
      <c r="E83" s="252"/>
      <c r="F83" s="253"/>
      <c r="G83" s="254" t="s">
        <v>271</v>
      </c>
      <c r="H83" s="255"/>
      <c r="I83" s="155" t="s">
        <v>271</v>
      </c>
      <c r="J83" s="118"/>
      <c r="K83" s="112"/>
      <c r="L83" s="112"/>
      <c r="M83" s="112"/>
      <c r="N83" s="112"/>
    </row>
    <row r="84" spans="1:14" s="116" customFormat="1" x14ac:dyDescent="0.35">
      <c r="A84" s="112"/>
      <c r="B84" s="117"/>
      <c r="C84" s="251"/>
      <c r="D84" s="252"/>
      <c r="E84" s="252"/>
      <c r="F84" s="253"/>
      <c r="G84" s="254" t="s">
        <v>271</v>
      </c>
      <c r="H84" s="255"/>
      <c r="I84" s="155" t="s">
        <v>271</v>
      </c>
      <c r="J84" s="118"/>
      <c r="K84" s="112"/>
      <c r="L84" s="112"/>
      <c r="M84" s="112"/>
      <c r="N84" s="112"/>
    </row>
    <row r="85" spans="1:14" s="116" customFormat="1" ht="55.5" customHeight="1" x14ac:dyDescent="0.35">
      <c r="A85" s="112"/>
      <c r="B85" s="117"/>
      <c r="C85" s="137"/>
      <c r="D85" s="137"/>
      <c r="E85" s="137"/>
      <c r="J85" s="118"/>
      <c r="K85" s="112"/>
      <c r="L85" s="112"/>
      <c r="M85" s="112"/>
      <c r="N85" s="112"/>
    </row>
    <row r="86" spans="1:14" s="116" customFormat="1" ht="51" customHeight="1" x14ac:dyDescent="0.35">
      <c r="A86" s="112"/>
      <c r="B86" s="117"/>
      <c r="C86" s="224" t="s">
        <v>255</v>
      </c>
      <c r="D86" s="224"/>
      <c r="E86" s="224"/>
      <c r="F86" s="224"/>
      <c r="G86" s="224"/>
      <c r="H86" s="224"/>
      <c r="I86" s="224"/>
      <c r="J86" s="118"/>
      <c r="K86" s="112"/>
      <c r="L86" s="112"/>
      <c r="M86" s="112"/>
      <c r="N86" s="112"/>
    </row>
    <row r="87" spans="1:14" s="116" customFormat="1" ht="40" customHeight="1" x14ac:dyDescent="0.35">
      <c r="A87" s="112"/>
      <c r="B87" s="117"/>
      <c r="C87" s="225" t="s">
        <v>256</v>
      </c>
      <c r="D87" s="225"/>
      <c r="E87" s="225"/>
      <c r="F87" s="225"/>
      <c r="G87" s="225"/>
      <c r="H87" s="225"/>
      <c r="I87" s="225"/>
      <c r="J87" s="118"/>
      <c r="K87" s="112"/>
      <c r="L87" s="112"/>
      <c r="M87" s="112"/>
      <c r="N87" s="112"/>
    </row>
    <row r="88" spans="1:14" s="116" customFormat="1" x14ac:dyDescent="0.35">
      <c r="A88" s="112"/>
      <c r="B88" s="117"/>
      <c r="C88" s="123"/>
      <c r="E88" s="123"/>
      <c r="J88" s="118"/>
      <c r="K88" s="112"/>
      <c r="L88" s="112"/>
      <c r="M88" s="112"/>
      <c r="N88" s="112"/>
    </row>
    <row r="89" spans="1:14" s="116" customFormat="1" x14ac:dyDescent="0.35">
      <c r="A89" s="112"/>
      <c r="B89" s="117"/>
      <c r="C89" s="150" t="s">
        <v>272</v>
      </c>
      <c r="D89" s="138" t="s">
        <v>249</v>
      </c>
      <c r="E89" s="263">
        <f>D25</f>
        <v>0</v>
      </c>
      <c r="F89" s="263"/>
      <c r="G89" s="263"/>
      <c r="H89" s="139"/>
      <c r="J89" s="118"/>
      <c r="K89" s="112"/>
      <c r="L89" s="112"/>
      <c r="M89" s="112"/>
      <c r="N89" s="112"/>
    </row>
    <row r="90" spans="1:14" s="116" customFormat="1" x14ac:dyDescent="0.35">
      <c r="A90" s="112"/>
      <c r="B90" s="117"/>
      <c r="C90" s="123"/>
      <c r="E90" s="123"/>
      <c r="J90" s="118"/>
      <c r="K90" s="112"/>
      <c r="L90" s="112"/>
      <c r="M90" s="112"/>
      <c r="N90" s="112"/>
    </row>
    <row r="91" spans="1:14" s="116" customFormat="1" x14ac:dyDescent="0.35">
      <c r="A91" s="112"/>
      <c r="B91" s="117"/>
      <c r="C91" s="264" t="s">
        <v>257</v>
      </c>
      <c r="D91" s="265"/>
      <c r="E91" s="265"/>
      <c r="F91" s="265"/>
      <c r="G91" s="265"/>
      <c r="H91" s="266"/>
      <c r="I91" s="156" t="s">
        <v>258</v>
      </c>
      <c r="J91" s="118"/>
      <c r="K91" s="112"/>
      <c r="L91" s="112"/>
      <c r="M91" s="112"/>
      <c r="N91" s="112"/>
    </row>
    <row r="92" spans="1:14" s="116" customFormat="1" x14ac:dyDescent="0.35">
      <c r="A92" s="112"/>
      <c r="B92" s="117"/>
      <c r="C92" s="262"/>
      <c r="D92" s="262"/>
      <c r="E92" s="262"/>
      <c r="F92" s="262"/>
      <c r="G92" s="262"/>
      <c r="H92" s="262"/>
      <c r="I92" s="157"/>
      <c r="J92" s="118"/>
      <c r="K92" s="112"/>
      <c r="L92" s="112"/>
      <c r="M92" s="112"/>
      <c r="N92" s="112"/>
    </row>
    <row r="93" spans="1:14" s="116" customFormat="1" x14ac:dyDescent="0.35">
      <c r="A93" s="112"/>
      <c r="B93" s="117"/>
      <c r="C93" s="262"/>
      <c r="D93" s="262"/>
      <c r="E93" s="262"/>
      <c r="F93" s="262"/>
      <c r="G93" s="262"/>
      <c r="H93" s="262"/>
      <c r="I93" s="157"/>
      <c r="J93" s="118"/>
      <c r="K93" s="112"/>
      <c r="L93" s="112"/>
      <c r="M93" s="112"/>
      <c r="N93" s="112"/>
    </row>
    <row r="94" spans="1:14" s="116" customFormat="1" x14ac:dyDescent="0.35">
      <c r="A94" s="112"/>
      <c r="B94" s="117"/>
      <c r="C94" s="262"/>
      <c r="D94" s="262"/>
      <c r="E94" s="262"/>
      <c r="F94" s="262"/>
      <c r="G94" s="262"/>
      <c r="H94" s="262"/>
      <c r="I94" s="157"/>
      <c r="J94" s="118"/>
      <c r="K94" s="112"/>
      <c r="L94" s="112"/>
      <c r="M94" s="112"/>
      <c r="N94" s="112"/>
    </row>
    <row r="95" spans="1:14" s="116" customFormat="1" x14ac:dyDescent="0.35">
      <c r="A95" s="112"/>
      <c r="B95" s="117"/>
      <c r="C95" s="262"/>
      <c r="D95" s="262"/>
      <c r="E95" s="262"/>
      <c r="F95" s="262"/>
      <c r="G95" s="262"/>
      <c r="H95" s="262"/>
      <c r="I95" s="157"/>
      <c r="J95" s="118"/>
      <c r="K95" s="112"/>
      <c r="L95" s="112"/>
      <c r="M95" s="112"/>
      <c r="N95" s="112"/>
    </row>
    <row r="96" spans="1:14" s="116" customFormat="1" x14ac:dyDescent="0.35">
      <c r="A96" s="112"/>
      <c r="B96" s="117"/>
      <c r="C96" s="262"/>
      <c r="D96" s="262"/>
      <c r="E96" s="262"/>
      <c r="F96" s="262"/>
      <c r="G96" s="262"/>
      <c r="H96" s="262"/>
      <c r="I96" s="157"/>
      <c r="J96" s="118"/>
      <c r="K96" s="112"/>
      <c r="L96" s="112"/>
      <c r="M96" s="112"/>
      <c r="N96" s="112"/>
    </row>
    <row r="97" spans="1:14" s="116" customFormat="1" x14ac:dyDescent="0.35">
      <c r="A97" s="112"/>
      <c r="B97" s="117"/>
      <c r="C97" s="262"/>
      <c r="D97" s="262"/>
      <c r="E97" s="262"/>
      <c r="F97" s="262"/>
      <c r="G97" s="262"/>
      <c r="H97" s="262"/>
      <c r="I97" s="157"/>
      <c r="J97" s="118"/>
      <c r="K97" s="112"/>
      <c r="L97" s="112"/>
      <c r="M97" s="112"/>
      <c r="N97" s="112"/>
    </row>
    <row r="98" spans="1:14" s="116" customFormat="1" x14ac:dyDescent="0.35">
      <c r="A98" s="112"/>
      <c r="B98" s="117"/>
      <c r="C98" s="262"/>
      <c r="D98" s="262"/>
      <c r="E98" s="262"/>
      <c r="F98" s="262"/>
      <c r="G98" s="262"/>
      <c r="H98" s="262"/>
      <c r="I98" s="157"/>
      <c r="J98" s="118"/>
      <c r="K98" s="112"/>
      <c r="L98" s="112"/>
      <c r="M98" s="112"/>
      <c r="N98" s="112"/>
    </row>
    <row r="99" spans="1:14" s="116" customFormat="1" x14ac:dyDescent="0.35">
      <c r="A99" s="112"/>
      <c r="B99" s="117"/>
      <c r="C99" s="262"/>
      <c r="D99" s="262"/>
      <c r="E99" s="262"/>
      <c r="F99" s="262"/>
      <c r="G99" s="262"/>
      <c r="H99" s="262"/>
      <c r="I99" s="157"/>
      <c r="J99" s="118"/>
      <c r="K99" s="112"/>
      <c r="L99" s="112"/>
      <c r="M99" s="112"/>
      <c r="N99" s="112"/>
    </row>
    <row r="100" spans="1:14" s="116" customFormat="1" x14ac:dyDescent="0.35">
      <c r="A100" s="112"/>
      <c r="B100" s="117"/>
      <c r="C100" s="262"/>
      <c r="D100" s="262"/>
      <c r="E100" s="262"/>
      <c r="F100" s="262"/>
      <c r="G100" s="262"/>
      <c r="H100" s="262"/>
      <c r="I100" s="157"/>
      <c r="J100" s="118"/>
      <c r="K100" s="112"/>
      <c r="L100" s="112"/>
      <c r="M100" s="112"/>
      <c r="N100" s="112"/>
    </row>
    <row r="101" spans="1:14" x14ac:dyDescent="0.35">
      <c r="B101" s="117"/>
      <c r="C101" s="262"/>
      <c r="D101" s="262"/>
      <c r="E101" s="262"/>
      <c r="F101" s="262"/>
      <c r="G101" s="262"/>
      <c r="H101" s="262"/>
      <c r="I101" s="157"/>
      <c r="J101" s="118"/>
    </row>
    <row r="102" spans="1:14" x14ac:dyDescent="0.35">
      <c r="B102" s="117"/>
      <c r="C102" s="262"/>
      <c r="D102" s="262"/>
      <c r="E102" s="262"/>
      <c r="F102" s="262"/>
      <c r="G102" s="262"/>
      <c r="H102" s="262"/>
      <c r="I102" s="157"/>
      <c r="J102" s="118"/>
    </row>
    <row r="103" spans="1:14" x14ac:dyDescent="0.35">
      <c r="B103" s="117"/>
      <c r="C103" s="262"/>
      <c r="D103" s="262"/>
      <c r="E103" s="262"/>
      <c r="F103" s="262"/>
      <c r="G103" s="262"/>
      <c r="H103" s="262"/>
      <c r="I103" s="157"/>
      <c r="J103" s="118"/>
    </row>
    <row r="104" spans="1:14" x14ac:dyDescent="0.35">
      <c r="B104" s="117"/>
      <c r="C104" s="262"/>
      <c r="D104" s="262"/>
      <c r="E104" s="262"/>
      <c r="F104" s="262"/>
      <c r="G104" s="262"/>
      <c r="H104" s="262"/>
      <c r="I104" s="157"/>
      <c r="J104" s="118"/>
    </row>
    <row r="105" spans="1:14" x14ac:dyDescent="0.35">
      <c r="B105" s="117"/>
      <c r="C105" s="262"/>
      <c r="D105" s="262"/>
      <c r="E105" s="262"/>
      <c r="F105" s="262"/>
      <c r="G105" s="262"/>
      <c r="H105" s="262"/>
      <c r="I105" s="157"/>
      <c r="J105" s="118"/>
    </row>
    <row r="106" spans="1:14" x14ac:dyDescent="0.35">
      <c r="B106" s="117"/>
      <c r="C106" s="262"/>
      <c r="D106" s="262"/>
      <c r="E106" s="262"/>
      <c r="F106" s="262"/>
      <c r="G106" s="262"/>
      <c r="H106" s="262"/>
      <c r="I106" s="157"/>
      <c r="J106" s="118"/>
    </row>
    <row r="107" spans="1:14" x14ac:dyDescent="0.35">
      <c r="B107" s="117"/>
      <c r="C107" s="262"/>
      <c r="D107" s="262"/>
      <c r="E107" s="262"/>
      <c r="F107" s="262"/>
      <c r="G107" s="262"/>
      <c r="H107" s="262"/>
      <c r="I107" s="157"/>
      <c r="J107" s="118"/>
    </row>
    <row r="108" spans="1:14" x14ac:dyDescent="0.35">
      <c r="B108" s="117"/>
      <c r="C108" s="262"/>
      <c r="D108" s="262"/>
      <c r="E108" s="262"/>
      <c r="F108" s="262"/>
      <c r="G108" s="262"/>
      <c r="H108" s="262"/>
      <c r="I108" s="157"/>
      <c r="J108" s="118"/>
    </row>
    <row r="109" spans="1:14" x14ac:dyDescent="0.35">
      <c r="B109" s="117"/>
      <c r="C109" s="262"/>
      <c r="D109" s="262"/>
      <c r="E109" s="262"/>
      <c r="F109" s="262"/>
      <c r="G109" s="262"/>
      <c r="H109" s="262"/>
      <c r="I109" s="157"/>
      <c r="J109" s="118"/>
    </row>
    <row r="110" spans="1:14" x14ac:dyDescent="0.35">
      <c r="B110" s="117"/>
      <c r="C110" s="262"/>
      <c r="D110" s="262"/>
      <c r="E110" s="262"/>
      <c r="F110" s="262"/>
      <c r="G110" s="262"/>
      <c r="H110" s="262"/>
      <c r="I110" s="157"/>
      <c r="J110" s="118"/>
    </row>
    <row r="111" spans="1:14" x14ac:dyDescent="0.35">
      <c r="B111" s="117"/>
      <c r="C111" s="262"/>
      <c r="D111" s="262"/>
      <c r="E111" s="262"/>
      <c r="F111" s="262"/>
      <c r="G111" s="262"/>
      <c r="H111" s="262"/>
      <c r="I111" s="157"/>
      <c r="J111" s="118"/>
    </row>
    <row r="112" spans="1:14" x14ac:dyDescent="0.35">
      <c r="B112" s="117"/>
      <c r="C112" s="262"/>
      <c r="D112" s="262"/>
      <c r="E112" s="262"/>
      <c r="F112" s="262"/>
      <c r="G112" s="262"/>
      <c r="H112" s="262"/>
      <c r="I112" s="157"/>
      <c r="J112" s="118"/>
    </row>
    <row r="113" spans="2:10" x14ac:dyDescent="0.35">
      <c r="B113" s="117"/>
      <c r="C113" s="262"/>
      <c r="D113" s="262"/>
      <c r="E113" s="262"/>
      <c r="F113" s="262"/>
      <c r="G113" s="262"/>
      <c r="H113" s="262"/>
      <c r="I113" s="157"/>
      <c r="J113" s="118"/>
    </row>
    <row r="114" spans="2:10" x14ac:dyDescent="0.35">
      <c r="B114" s="117"/>
      <c r="C114" s="262"/>
      <c r="D114" s="262"/>
      <c r="E114" s="262"/>
      <c r="F114" s="262"/>
      <c r="G114" s="262"/>
      <c r="H114" s="262"/>
      <c r="I114" s="157"/>
      <c r="J114" s="118"/>
    </row>
    <row r="115" spans="2:10" x14ac:dyDescent="0.35">
      <c r="B115" s="117"/>
      <c r="C115" s="262"/>
      <c r="D115" s="262"/>
      <c r="E115" s="262"/>
      <c r="F115" s="262"/>
      <c r="G115" s="262"/>
      <c r="H115" s="262"/>
      <c r="I115" s="157"/>
      <c r="J115" s="118"/>
    </row>
    <row r="116" spans="2:10" x14ac:dyDescent="0.35">
      <c r="B116" s="117"/>
      <c r="C116" s="262"/>
      <c r="D116" s="262"/>
      <c r="E116" s="262"/>
      <c r="F116" s="262"/>
      <c r="G116" s="262"/>
      <c r="H116" s="262"/>
      <c r="I116" s="157"/>
      <c r="J116" s="118"/>
    </row>
    <row r="117" spans="2:10" x14ac:dyDescent="0.35">
      <c r="B117" s="117"/>
      <c r="C117" s="262"/>
      <c r="D117" s="262"/>
      <c r="E117" s="262"/>
      <c r="F117" s="262"/>
      <c r="G117" s="262"/>
      <c r="H117" s="262"/>
      <c r="I117" s="157"/>
      <c r="J117" s="118"/>
    </row>
    <row r="118" spans="2:10" x14ac:dyDescent="0.35">
      <c r="B118" s="117"/>
      <c r="C118" s="262"/>
      <c r="D118" s="262"/>
      <c r="E118" s="262"/>
      <c r="F118" s="262"/>
      <c r="G118" s="262"/>
      <c r="H118" s="262"/>
      <c r="I118" s="157"/>
      <c r="J118" s="118"/>
    </row>
    <row r="119" spans="2:10" x14ac:dyDescent="0.35">
      <c r="B119" s="117"/>
      <c r="C119" s="262"/>
      <c r="D119" s="262"/>
      <c r="E119" s="262"/>
      <c r="F119" s="262"/>
      <c r="G119" s="262"/>
      <c r="H119" s="262"/>
      <c r="I119" s="157"/>
      <c r="J119" s="118"/>
    </row>
    <row r="120" spans="2:10" x14ac:dyDescent="0.35">
      <c r="B120" s="117"/>
      <c r="C120" s="262"/>
      <c r="D120" s="262"/>
      <c r="E120" s="262"/>
      <c r="F120" s="262"/>
      <c r="G120" s="262"/>
      <c r="H120" s="262"/>
      <c r="I120" s="157"/>
      <c r="J120" s="118"/>
    </row>
    <row r="121" spans="2:10" x14ac:dyDescent="0.35">
      <c r="B121" s="117"/>
      <c r="C121" s="262"/>
      <c r="D121" s="262"/>
      <c r="E121" s="262"/>
      <c r="F121" s="262"/>
      <c r="G121" s="262"/>
      <c r="H121" s="262"/>
      <c r="I121" s="157"/>
      <c r="J121" s="118"/>
    </row>
    <row r="122" spans="2:10" x14ac:dyDescent="0.35">
      <c r="B122" s="117"/>
      <c r="C122" s="262"/>
      <c r="D122" s="262"/>
      <c r="E122" s="262"/>
      <c r="F122" s="262"/>
      <c r="G122" s="262"/>
      <c r="H122" s="262"/>
      <c r="I122" s="157"/>
      <c r="J122" s="118"/>
    </row>
    <row r="123" spans="2:10" x14ac:dyDescent="0.35">
      <c r="B123" s="117"/>
      <c r="C123" s="262"/>
      <c r="D123" s="262"/>
      <c r="E123" s="262"/>
      <c r="F123" s="262"/>
      <c r="G123" s="262"/>
      <c r="H123" s="262"/>
      <c r="I123" s="157"/>
      <c r="J123" s="118"/>
    </row>
    <row r="124" spans="2:10" x14ac:dyDescent="0.35">
      <c r="B124" s="117"/>
      <c r="C124" s="262"/>
      <c r="D124" s="262"/>
      <c r="E124" s="262"/>
      <c r="F124" s="262"/>
      <c r="G124" s="262"/>
      <c r="H124" s="262"/>
      <c r="I124" s="157"/>
      <c r="J124" s="118"/>
    </row>
    <row r="125" spans="2:10" x14ac:dyDescent="0.35">
      <c r="B125" s="117"/>
      <c r="C125" s="262"/>
      <c r="D125" s="262"/>
      <c r="E125" s="262"/>
      <c r="F125" s="262"/>
      <c r="G125" s="262"/>
      <c r="H125" s="262"/>
      <c r="I125" s="157"/>
      <c r="J125" s="118"/>
    </row>
    <row r="126" spans="2:10" x14ac:dyDescent="0.35">
      <c r="B126" s="117"/>
      <c r="C126" s="262"/>
      <c r="D126" s="262"/>
      <c r="E126" s="262"/>
      <c r="F126" s="262"/>
      <c r="G126" s="262"/>
      <c r="H126" s="262"/>
      <c r="I126" s="157"/>
      <c r="J126" s="118"/>
    </row>
    <row r="127" spans="2:10" x14ac:dyDescent="0.35">
      <c r="B127" s="117"/>
      <c r="C127" s="262"/>
      <c r="D127" s="262"/>
      <c r="E127" s="262"/>
      <c r="F127" s="262"/>
      <c r="G127" s="262"/>
      <c r="H127" s="262"/>
      <c r="I127" s="157"/>
      <c r="J127" s="118"/>
    </row>
    <row r="128" spans="2:10" x14ac:dyDescent="0.35">
      <c r="B128" s="117"/>
      <c r="C128" s="116"/>
      <c r="D128" s="116"/>
      <c r="E128" s="116"/>
      <c r="F128" s="116"/>
      <c r="G128" s="116"/>
      <c r="H128" s="116"/>
      <c r="I128" s="116"/>
      <c r="J128" s="118"/>
    </row>
    <row r="129" spans="1:14" s="116" customFormat="1" x14ac:dyDescent="0.35">
      <c r="A129" s="112"/>
      <c r="B129" s="117"/>
      <c r="J129" s="118"/>
      <c r="K129" s="112"/>
      <c r="L129" s="112"/>
      <c r="M129" s="112"/>
      <c r="N129" s="112"/>
    </row>
    <row r="130" spans="1:14" s="116" customFormat="1" ht="55.5" customHeight="1" thickBot="1" x14ac:dyDescent="0.4">
      <c r="A130" s="112"/>
      <c r="B130" s="140"/>
      <c r="C130" s="141"/>
      <c r="D130" s="141"/>
      <c r="E130" s="141"/>
      <c r="F130" s="141"/>
      <c r="G130" s="141"/>
      <c r="H130" s="141"/>
      <c r="I130" s="141"/>
      <c r="J130" s="142"/>
      <c r="K130" s="112"/>
      <c r="L130" s="112"/>
      <c r="M130" s="112"/>
      <c r="N130" s="112"/>
    </row>
    <row r="131" spans="1:14" s="116" customFormat="1" x14ac:dyDescent="0.35">
      <c r="A131" s="112"/>
      <c r="B131" s="112"/>
      <c r="C131" s="143"/>
      <c r="D131" s="143"/>
      <c r="E131" s="112"/>
      <c r="F131" s="112"/>
      <c r="G131" s="112"/>
      <c r="H131" s="112"/>
      <c r="I131" s="112"/>
      <c r="J131" s="112"/>
      <c r="K131" s="112"/>
      <c r="L131" s="112"/>
      <c r="M131" s="112"/>
      <c r="N131" s="112"/>
    </row>
    <row r="132" spans="1:14" s="116" customFormat="1" x14ac:dyDescent="0.35">
      <c r="A132" s="112"/>
      <c r="B132" s="112"/>
      <c r="C132" s="143"/>
      <c r="D132" s="143"/>
      <c r="E132" s="112"/>
      <c r="F132" s="112"/>
      <c r="G132" s="112"/>
      <c r="H132" s="112"/>
      <c r="I132" s="112"/>
      <c r="J132" s="112"/>
      <c r="K132" s="112"/>
      <c r="L132" s="112"/>
      <c r="M132" s="112"/>
      <c r="N132" s="112"/>
    </row>
    <row r="133" spans="1:14" x14ac:dyDescent="0.35">
      <c r="C133" s="143"/>
      <c r="D133" s="143"/>
    </row>
    <row r="134" spans="1:14" x14ac:dyDescent="0.35">
      <c r="C134" s="143"/>
      <c r="D134" s="143"/>
    </row>
    <row r="135" spans="1:14" x14ac:dyDescent="0.35">
      <c r="C135" s="143"/>
      <c r="D135" s="143"/>
    </row>
    <row r="136" spans="1:14" x14ac:dyDescent="0.35">
      <c r="C136" s="143"/>
      <c r="D136" s="143"/>
    </row>
    <row r="137" spans="1:14" x14ac:dyDescent="0.35">
      <c r="C137" s="143"/>
      <c r="D137" s="143"/>
    </row>
    <row r="138" spans="1:14" x14ac:dyDescent="0.35">
      <c r="C138" s="143"/>
      <c r="D138" s="143"/>
    </row>
    <row r="139" spans="1:14" x14ac:dyDescent="0.35">
      <c r="C139" s="143"/>
      <c r="D139" s="143"/>
    </row>
    <row r="140" spans="1:14" x14ac:dyDescent="0.35">
      <c r="C140" s="143"/>
      <c r="D140" s="143"/>
    </row>
    <row r="141" spans="1:14" x14ac:dyDescent="0.35">
      <c r="C141" s="143"/>
      <c r="D141" s="143"/>
    </row>
    <row r="142" spans="1:14" x14ac:dyDescent="0.35">
      <c r="C142" s="143"/>
      <c r="D142" s="143"/>
    </row>
    <row r="143" spans="1:14" x14ac:dyDescent="0.35">
      <c r="C143" s="143"/>
      <c r="D143" s="143"/>
    </row>
    <row r="144" spans="1:14" x14ac:dyDescent="0.35">
      <c r="C144" s="143"/>
      <c r="D144" s="143"/>
    </row>
    <row r="145" spans="3:4" x14ac:dyDescent="0.35">
      <c r="C145" s="143"/>
      <c r="D145" s="143"/>
    </row>
    <row r="146" spans="3:4" x14ac:dyDescent="0.35">
      <c r="C146" s="143"/>
      <c r="D146" s="143"/>
    </row>
    <row r="147" spans="3:4" x14ac:dyDescent="0.35">
      <c r="C147" s="143"/>
      <c r="D147" s="143"/>
    </row>
    <row r="148" spans="3:4" x14ac:dyDescent="0.35">
      <c r="C148" s="143"/>
      <c r="D148" s="143"/>
    </row>
    <row r="149" spans="3:4" x14ac:dyDescent="0.35">
      <c r="C149" s="143"/>
      <c r="D149" s="143"/>
    </row>
    <row r="150" spans="3:4" x14ac:dyDescent="0.35">
      <c r="C150" s="143"/>
      <c r="D150" s="143"/>
    </row>
    <row r="151" spans="3:4" x14ac:dyDescent="0.35">
      <c r="C151" s="143"/>
      <c r="D151" s="143"/>
    </row>
    <row r="152" spans="3:4" x14ac:dyDescent="0.35">
      <c r="C152" s="143"/>
      <c r="D152" s="143"/>
    </row>
    <row r="153" spans="3:4" x14ac:dyDescent="0.35">
      <c r="C153" s="143"/>
      <c r="D153" s="143"/>
    </row>
    <row r="154" spans="3:4" x14ac:dyDescent="0.35">
      <c r="C154" s="143"/>
      <c r="D154" s="143"/>
    </row>
    <row r="155" spans="3:4" x14ac:dyDescent="0.35">
      <c r="C155" s="143"/>
      <c r="D155" s="143"/>
    </row>
    <row r="156" spans="3:4" x14ac:dyDescent="0.35">
      <c r="C156" s="143"/>
      <c r="D156" s="143"/>
    </row>
    <row r="157" spans="3:4" x14ac:dyDescent="0.35">
      <c r="C157" s="143"/>
      <c r="D157" s="143"/>
    </row>
    <row r="158" spans="3:4" x14ac:dyDescent="0.35">
      <c r="C158" s="143"/>
      <c r="D158" s="143"/>
    </row>
    <row r="159" spans="3:4" x14ac:dyDescent="0.35">
      <c r="C159" s="143"/>
      <c r="D159" s="143"/>
    </row>
    <row r="160" spans="3:4" x14ac:dyDescent="0.35">
      <c r="C160" s="143"/>
      <c r="D160" s="143"/>
    </row>
    <row r="161" spans="3:4" x14ac:dyDescent="0.35">
      <c r="C161" s="143"/>
      <c r="D161" s="143"/>
    </row>
    <row r="162" spans="3:4" x14ac:dyDescent="0.35">
      <c r="C162" s="143"/>
      <c r="D162" s="143"/>
    </row>
    <row r="163" spans="3:4" x14ac:dyDescent="0.35">
      <c r="C163" s="143"/>
      <c r="D163" s="143"/>
    </row>
    <row r="164" spans="3:4" x14ac:dyDescent="0.35">
      <c r="C164" s="143"/>
      <c r="D164" s="143"/>
    </row>
    <row r="165" spans="3:4" x14ac:dyDescent="0.35">
      <c r="C165" s="143"/>
      <c r="D165" s="143"/>
    </row>
    <row r="166" spans="3:4" x14ac:dyDescent="0.35">
      <c r="C166" s="143"/>
      <c r="D166" s="143"/>
    </row>
    <row r="167" spans="3:4" x14ac:dyDescent="0.35">
      <c r="C167" s="143"/>
      <c r="D167" s="143"/>
    </row>
    <row r="168" spans="3:4" x14ac:dyDescent="0.35">
      <c r="C168" s="143"/>
      <c r="D168" s="143"/>
    </row>
    <row r="169" spans="3:4" x14ac:dyDescent="0.35">
      <c r="C169" s="143"/>
      <c r="D169" s="143"/>
    </row>
    <row r="170" spans="3:4" x14ac:dyDescent="0.35">
      <c r="C170" s="143"/>
      <c r="D170" s="143"/>
    </row>
    <row r="171" spans="3:4" x14ac:dyDescent="0.35">
      <c r="C171" s="143"/>
      <c r="D171" s="143"/>
    </row>
    <row r="172" spans="3:4" x14ac:dyDescent="0.35">
      <c r="C172" s="143"/>
      <c r="D172" s="143"/>
    </row>
    <row r="173" spans="3:4" x14ac:dyDescent="0.35">
      <c r="C173" s="143"/>
      <c r="D173" s="143"/>
    </row>
    <row r="174" spans="3:4" x14ac:dyDescent="0.35">
      <c r="C174" s="143"/>
      <c r="D174" s="143"/>
    </row>
    <row r="175" spans="3:4" x14ac:dyDescent="0.35">
      <c r="C175" s="143"/>
      <c r="D175" s="143"/>
    </row>
  </sheetData>
  <mergeCells count="142">
    <mergeCell ref="C126:H126"/>
    <mergeCell ref="C127:H127"/>
    <mergeCell ref="C120:H120"/>
    <mergeCell ref="C121:H121"/>
    <mergeCell ref="C122:H122"/>
    <mergeCell ref="C123:H123"/>
    <mergeCell ref="C124:H124"/>
    <mergeCell ref="C125:H125"/>
    <mergeCell ref="C114:H114"/>
    <mergeCell ref="C115:H115"/>
    <mergeCell ref="C116:H116"/>
    <mergeCell ref="C117:H117"/>
    <mergeCell ref="C118:H118"/>
    <mergeCell ref="C119:H119"/>
    <mergeCell ref="C108:H108"/>
    <mergeCell ref="C109:H109"/>
    <mergeCell ref="C110:H110"/>
    <mergeCell ref="C111:H111"/>
    <mergeCell ref="C112:H112"/>
    <mergeCell ref="C113:H113"/>
    <mergeCell ref="C102:H102"/>
    <mergeCell ref="C103:H103"/>
    <mergeCell ref="C104:H104"/>
    <mergeCell ref="C105:H105"/>
    <mergeCell ref="C106:H106"/>
    <mergeCell ref="C107:H107"/>
    <mergeCell ref="C96:H96"/>
    <mergeCell ref="C97:H97"/>
    <mergeCell ref="C98:H98"/>
    <mergeCell ref="C99:H99"/>
    <mergeCell ref="C100:H100"/>
    <mergeCell ref="C101:H101"/>
    <mergeCell ref="E89:G89"/>
    <mergeCell ref="C91:H91"/>
    <mergeCell ref="C92:H92"/>
    <mergeCell ref="C93:H93"/>
    <mergeCell ref="C94:H94"/>
    <mergeCell ref="C95:H95"/>
    <mergeCell ref="C83:F83"/>
    <mergeCell ref="G83:H83"/>
    <mergeCell ref="C84:F84"/>
    <mergeCell ref="G84:H84"/>
    <mergeCell ref="C86:I86"/>
    <mergeCell ref="C87:I87"/>
    <mergeCell ref="C80:F80"/>
    <mergeCell ref="G80:H80"/>
    <mergeCell ref="C81:F81"/>
    <mergeCell ref="G81:H81"/>
    <mergeCell ref="C82:F82"/>
    <mergeCell ref="G82:H82"/>
    <mergeCell ref="C77:F77"/>
    <mergeCell ref="G77:H77"/>
    <mergeCell ref="C78:F78"/>
    <mergeCell ref="G78:H78"/>
    <mergeCell ref="C79:F79"/>
    <mergeCell ref="G79:H79"/>
    <mergeCell ref="C74:F74"/>
    <mergeCell ref="G74:H74"/>
    <mergeCell ref="C75:F75"/>
    <mergeCell ref="G75:H75"/>
    <mergeCell ref="C76:F76"/>
    <mergeCell ref="G76:H76"/>
    <mergeCell ref="C71:F71"/>
    <mergeCell ref="G71:H71"/>
    <mergeCell ref="C72:F72"/>
    <mergeCell ref="G72:H72"/>
    <mergeCell ref="C73:F73"/>
    <mergeCell ref="G73:H73"/>
    <mergeCell ref="C68:F68"/>
    <mergeCell ref="G68:H68"/>
    <mergeCell ref="C69:F69"/>
    <mergeCell ref="G69:H69"/>
    <mergeCell ref="C70:F70"/>
    <mergeCell ref="G70:H70"/>
    <mergeCell ref="C65:F65"/>
    <mergeCell ref="G65:H65"/>
    <mergeCell ref="C66:F66"/>
    <mergeCell ref="G66:H66"/>
    <mergeCell ref="C67:F67"/>
    <mergeCell ref="G67:H67"/>
    <mergeCell ref="C62:F62"/>
    <mergeCell ref="G62:H62"/>
    <mergeCell ref="C63:F63"/>
    <mergeCell ref="G63:H63"/>
    <mergeCell ref="C64:F64"/>
    <mergeCell ref="G64:H64"/>
    <mergeCell ref="C59:F59"/>
    <mergeCell ref="G59:H59"/>
    <mergeCell ref="C60:F60"/>
    <mergeCell ref="G60:H60"/>
    <mergeCell ref="C61:F61"/>
    <mergeCell ref="G61:H61"/>
    <mergeCell ref="C56:F56"/>
    <mergeCell ref="G56:H56"/>
    <mergeCell ref="C57:F57"/>
    <mergeCell ref="G57:H57"/>
    <mergeCell ref="C58:F58"/>
    <mergeCell ref="G58:H58"/>
    <mergeCell ref="C53:F53"/>
    <mergeCell ref="G53:H53"/>
    <mergeCell ref="C54:F54"/>
    <mergeCell ref="G54:H54"/>
    <mergeCell ref="C55:F55"/>
    <mergeCell ref="G55:H55"/>
    <mergeCell ref="C50:F50"/>
    <mergeCell ref="G50:H50"/>
    <mergeCell ref="C51:F51"/>
    <mergeCell ref="G51:H51"/>
    <mergeCell ref="C52:F52"/>
    <mergeCell ref="G52:H52"/>
    <mergeCell ref="C45:I45"/>
    <mergeCell ref="C47:I47"/>
    <mergeCell ref="C48:F48"/>
    <mergeCell ref="G48:H48"/>
    <mergeCell ref="C49:F49"/>
    <mergeCell ref="G49:H49"/>
    <mergeCell ref="C38:I38"/>
    <mergeCell ref="C39:I39"/>
    <mergeCell ref="C40:I40"/>
    <mergeCell ref="C42:I42"/>
    <mergeCell ref="C43:I43"/>
    <mergeCell ref="C44:I44"/>
    <mergeCell ref="C29:I29"/>
    <mergeCell ref="C33:I33"/>
    <mergeCell ref="C34:I34"/>
    <mergeCell ref="C35:I35"/>
    <mergeCell ref="C36:I36"/>
    <mergeCell ref="C37:I37"/>
    <mergeCell ref="C9:I9"/>
    <mergeCell ref="C11:I11"/>
    <mergeCell ref="C19:I19"/>
    <mergeCell ref="D25:F25"/>
    <mergeCell ref="D26:G26"/>
    <mergeCell ref="C28:I28"/>
    <mergeCell ref="C12:I12"/>
    <mergeCell ref="C17:I17"/>
    <mergeCell ref="C14:E14"/>
    <mergeCell ref="G14:I14"/>
    <mergeCell ref="C21:E21"/>
    <mergeCell ref="H21:I21"/>
    <mergeCell ref="C23:F23"/>
    <mergeCell ref="H25:I25"/>
  </mergeCells>
  <conditionalFormatting sqref="G49:H84">
    <cfRule type="containsText" dxfId="3" priority="4" operator="containsText" text="Choose an item">
      <formula>NOT(ISERROR(SEARCH("Choose an item",G49)))</formula>
    </cfRule>
  </conditionalFormatting>
  <conditionalFormatting sqref="I49:I84">
    <cfRule type="containsText" dxfId="2" priority="3" operator="containsText" text="Choose an item">
      <formula>NOT(ISERROR(SEARCH("Choose an item",I49)))</formula>
    </cfRule>
  </conditionalFormatting>
  <conditionalFormatting sqref="H25">
    <cfRule type="containsText" dxfId="1" priority="2" operator="containsText" text="Choose a fiscal year">
      <formula>NOT(ISERROR(SEARCH("Choose a fiscal year",H25)))</formula>
    </cfRule>
  </conditionalFormatting>
  <conditionalFormatting sqref="D26">
    <cfRule type="containsText" dxfId="0" priority="1" operator="containsText" text="Choose an exemption category">
      <formula>NOT(ISERROR(SEARCH("Choose an exemption category",D26)))</formula>
    </cfRule>
  </conditionalFormatting>
  <dataValidations count="4">
    <dataValidation type="list" allowBlank="1" showInputMessage="1" showErrorMessage="1" promptTitle="Exemption Category" sqref="D26" xr:uid="{DDE1735E-83F7-4750-94D6-6E9AF725D5F4}">
      <formula1>"Choose an Exemption Category, Individual exemption per 30 ILCS 575/7(1), Class exemption per 30 ILCS 575/7(2)"</formula1>
    </dataValidation>
    <dataValidation type="list" allowBlank="1" showInputMessage="1" showErrorMessage="1" sqref="H25" xr:uid="{F5A229EE-0D8C-43C0-9979-6290C3E6C866}">
      <formula1>"Choose a fiscal year, FY2024, FY2025"</formula1>
    </dataValidation>
    <dataValidation type="list" allowBlank="1" showInputMessage="1" showErrorMessage="1" promptTitle="Current Fiscal Year" sqref="I49:I84" xr:uid="{E31D0EB6-2F1E-4E42-B4AB-C10A6DAF3AA2}">
      <formula1>"Choose an item, Yes, No"</formula1>
    </dataValidation>
    <dataValidation type="list" allowBlank="1" showInputMessage="1" showErrorMessage="1" promptTitle="Prior Fiscal Year" sqref="G49:H84" xr:uid="{46387C3F-902F-4DCB-B775-EC61D8B029B1}">
      <formula1>"Choose an item, Yes, No"</formula1>
    </dataValidation>
  </dataValidations>
  <pageMargins left="0.7" right="0.7" top="0.75" bottom="0.75" header="0.3" footer="0.3"/>
  <pageSetup scale="48" orientation="portrait" r:id="rId1"/>
  <rowBreaks count="4" manualBreakCount="4">
    <brk id="30" max="9" man="1"/>
    <brk id="41" max="9" man="1"/>
    <brk id="46" max="9" man="1"/>
    <brk id="85" max="9" man="1"/>
  </rowBreaks>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2</xdr:col>
                    <xdr:colOff>2171700</xdr:colOff>
                    <xdr:row>21</xdr:row>
                    <xdr:rowOff>146050</xdr:rowOff>
                  </from>
                  <to>
                    <xdr:col>3</xdr:col>
                    <xdr:colOff>133350</xdr:colOff>
                    <xdr:row>23</xdr:row>
                    <xdr:rowOff>76200</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4</xdr:col>
                    <xdr:colOff>114300</xdr:colOff>
                    <xdr:row>22</xdr:row>
                    <xdr:rowOff>12700</xdr:rowOff>
                  </from>
                  <to>
                    <xdr:col>4</xdr:col>
                    <xdr:colOff>393700</xdr:colOff>
                    <xdr:row>23</xdr:row>
                    <xdr:rowOff>12700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499984740745262"/>
  </sheetPr>
  <dimension ref="B1:G156"/>
  <sheetViews>
    <sheetView workbookViewId="0"/>
  </sheetViews>
  <sheetFormatPr defaultColWidth="9.1796875" defaultRowHeight="14.5" x14ac:dyDescent="0.35"/>
  <cols>
    <col min="1" max="1" width="11.81640625" style="4" customWidth="1"/>
    <col min="2" max="2" width="16" style="32" customWidth="1"/>
    <col min="3" max="3" width="5.26953125" style="4" customWidth="1"/>
    <col min="4" max="4" width="98.1796875" style="4" customWidth="1"/>
    <col min="5" max="16384" width="9.1796875" style="4"/>
  </cols>
  <sheetData>
    <row r="1" spans="2:7" x14ac:dyDescent="0.35">
      <c r="B1" s="2"/>
      <c r="C1" s="3"/>
      <c r="D1" s="3"/>
      <c r="E1" s="3"/>
      <c r="F1" s="3"/>
      <c r="G1" s="3"/>
    </row>
    <row r="2" spans="2:7" ht="22.5" x14ac:dyDescent="0.45">
      <c r="B2" s="5"/>
      <c r="C2" s="6"/>
      <c r="D2" s="7" t="s">
        <v>246</v>
      </c>
      <c r="E2" s="3"/>
      <c r="F2" s="3"/>
      <c r="G2" s="3"/>
    </row>
    <row r="3" spans="2:7" ht="15.5" x14ac:dyDescent="0.35">
      <c r="B3" s="5"/>
      <c r="C3" s="6"/>
      <c r="D3" s="8"/>
      <c r="E3" s="3"/>
      <c r="F3" s="3"/>
      <c r="G3" s="3"/>
    </row>
    <row r="4" spans="2:7" ht="15.5" x14ac:dyDescent="0.35">
      <c r="B4" s="5"/>
      <c r="C4" s="6"/>
      <c r="D4" s="8"/>
      <c r="E4" s="3"/>
      <c r="F4" s="3"/>
      <c r="G4" s="3"/>
    </row>
    <row r="5" spans="2:7" ht="28" x14ac:dyDescent="0.35">
      <c r="B5" s="9" t="s">
        <v>85</v>
      </c>
      <c r="C5" s="9"/>
      <c r="D5" s="8" t="s">
        <v>86</v>
      </c>
      <c r="E5" s="3"/>
      <c r="F5" s="3"/>
      <c r="G5" s="3"/>
    </row>
    <row r="6" spans="2:7" x14ac:dyDescent="0.35">
      <c r="B6" s="2"/>
      <c r="C6" s="3"/>
      <c r="D6" s="3"/>
      <c r="E6" s="3"/>
      <c r="F6" s="3"/>
      <c r="G6" s="3"/>
    </row>
    <row r="7" spans="2:7" s="13" customFormat="1" ht="15.5" x14ac:dyDescent="0.35">
      <c r="B7" s="10" t="s">
        <v>87</v>
      </c>
      <c r="C7" s="11"/>
      <c r="D7" s="12" t="s">
        <v>88</v>
      </c>
      <c r="E7" s="11"/>
      <c r="F7" s="11"/>
      <c r="G7" s="11"/>
    </row>
    <row r="8" spans="2:7" x14ac:dyDescent="0.35">
      <c r="B8" s="2"/>
      <c r="C8" s="3"/>
      <c r="D8" s="3"/>
      <c r="E8" s="3"/>
      <c r="F8" s="3"/>
      <c r="G8" s="3"/>
    </row>
    <row r="9" spans="2:7" x14ac:dyDescent="0.35">
      <c r="B9" s="2" t="s">
        <v>89</v>
      </c>
      <c r="C9" s="3"/>
      <c r="D9" s="3" t="s">
        <v>90</v>
      </c>
      <c r="E9" s="3"/>
      <c r="F9" s="3"/>
      <c r="G9" s="3"/>
    </row>
    <row r="10" spans="2:7" x14ac:dyDescent="0.35">
      <c r="B10" s="2"/>
      <c r="C10" s="3"/>
      <c r="D10" s="3"/>
      <c r="E10" s="3"/>
      <c r="F10" s="3"/>
      <c r="G10" s="3"/>
    </row>
    <row r="11" spans="2:7" ht="26.9" customHeight="1" x14ac:dyDescent="0.35">
      <c r="B11" s="14" t="s">
        <v>91</v>
      </c>
      <c r="C11" s="15"/>
      <c r="D11" s="3" t="s">
        <v>92</v>
      </c>
      <c r="E11" s="3"/>
      <c r="F11" s="3"/>
      <c r="G11" s="3"/>
    </row>
    <row r="12" spans="2:7" ht="13.4" customHeight="1" x14ac:dyDescent="0.35">
      <c r="B12" s="2"/>
      <c r="C12" s="3"/>
      <c r="D12" s="3"/>
      <c r="E12" s="3"/>
      <c r="F12" s="3"/>
      <c r="G12" s="3"/>
    </row>
    <row r="13" spans="2:7" ht="105.65" customHeight="1" x14ac:dyDescent="0.35">
      <c r="B13" s="16" t="s">
        <v>93</v>
      </c>
      <c r="C13" s="17"/>
      <c r="D13" s="18" t="s">
        <v>94</v>
      </c>
      <c r="E13" s="3"/>
      <c r="F13" s="3"/>
      <c r="G13" s="3"/>
    </row>
    <row r="14" spans="2:7" ht="12.75" customHeight="1" x14ac:dyDescent="0.35">
      <c r="B14" s="19"/>
      <c r="C14" s="20"/>
      <c r="D14" s="18"/>
      <c r="E14" s="3"/>
      <c r="F14" s="3"/>
      <c r="G14" s="3"/>
    </row>
    <row r="15" spans="2:7" s="25" customFormat="1" x14ac:dyDescent="0.35">
      <c r="B15" s="21" t="s">
        <v>95</v>
      </c>
      <c r="C15" s="22"/>
      <c r="D15" s="23" t="s">
        <v>96</v>
      </c>
      <c r="E15" s="24"/>
      <c r="F15" s="24"/>
      <c r="G15" s="24"/>
    </row>
    <row r="16" spans="2:7" x14ac:dyDescent="0.35">
      <c r="B16" s="2"/>
      <c r="C16" s="3"/>
      <c r="D16" s="18"/>
      <c r="E16" s="3"/>
      <c r="F16" s="3"/>
      <c r="G16" s="3"/>
    </row>
    <row r="17" spans="2:7" x14ac:dyDescent="0.35">
      <c r="B17" s="2" t="s">
        <v>97</v>
      </c>
      <c r="C17" s="3"/>
      <c r="D17" s="3" t="s">
        <v>98</v>
      </c>
      <c r="E17" s="3"/>
      <c r="F17" s="3"/>
      <c r="G17" s="3"/>
    </row>
    <row r="18" spans="2:7" x14ac:dyDescent="0.35">
      <c r="B18" s="2"/>
      <c r="C18" s="3"/>
      <c r="D18" s="3"/>
      <c r="E18" s="3"/>
      <c r="F18" s="3"/>
      <c r="G18" s="3"/>
    </row>
    <row r="19" spans="2:7" x14ac:dyDescent="0.35">
      <c r="B19" s="2" t="s">
        <v>99</v>
      </c>
      <c r="C19" s="3"/>
      <c r="D19" s="3" t="s">
        <v>100</v>
      </c>
      <c r="E19" s="3"/>
      <c r="F19" s="3"/>
      <c r="G19" s="3"/>
    </row>
    <row r="20" spans="2:7" x14ac:dyDescent="0.35">
      <c r="B20" s="2"/>
      <c r="C20" s="3"/>
      <c r="D20" s="3"/>
      <c r="E20" s="3"/>
      <c r="F20" s="3"/>
      <c r="G20" s="3"/>
    </row>
    <row r="21" spans="2:7" x14ac:dyDescent="0.35">
      <c r="B21" s="2" t="s">
        <v>101</v>
      </c>
      <c r="C21" s="3"/>
      <c r="D21" s="3" t="s">
        <v>102</v>
      </c>
      <c r="E21" s="3"/>
      <c r="F21" s="3"/>
      <c r="G21" s="3"/>
    </row>
    <row r="22" spans="2:7" x14ac:dyDescent="0.35">
      <c r="B22" s="2"/>
      <c r="C22" s="3"/>
      <c r="D22" s="3"/>
      <c r="E22" s="3"/>
      <c r="F22" s="3"/>
      <c r="G22" s="3"/>
    </row>
    <row r="23" spans="2:7" x14ac:dyDescent="0.35">
      <c r="B23" s="2" t="s">
        <v>103</v>
      </c>
      <c r="C23" s="3"/>
      <c r="D23" s="3" t="s">
        <v>104</v>
      </c>
      <c r="E23" s="3"/>
      <c r="F23" s="3"/>
      <c r="G23" s="3"/>
    </row>
    <row r="24" spans="2:7" x14ac:dyDescent="0.35">
      <c r="B24" s="2"/>
      <c r="C24" s="3"/>
      <c r="D24" s="3"/>
      <c r="E24" s="3"/>
      <c r="F24" s="3"/>
      <c r="G24" s="3"/>
    </row>
    <row r="25" spans="2:7" x14ac:dyDescent="0.35">
      <c r="B25" s="2" t="s">
        <v>105</v>
      </c>
      <c r="C25" s="3"/>
      <c r="D25" s="3" t="s">
        <v>106</v>
      </c>
      <c r="E25" s="3"/>
      <c r="F25" s="3"/>
      <c r="G25" s="3"/>
    </row>
    <row r="26" spans="2:7" x14ac:dyDescent="0.35">
      <c r="B26" s="2"/>
      <c r="C26" s="3"/>
      <c r="D26" s="3"/>
      <c r="E26" s="3"/>
      <c r="F26" s="3"/>
      <c r="G26" s="3"/>
    </row>
    <row r="27" spans="2:7" s="29" customFormat="1" x14ac:dyDescent="0.35">
      <c r="B27" s="10" t="s">
        <v>107</v>
      </c>
      <c r="C27" s="26"/>
      <c r="D27" s="27" t="s">
        <v>108</v>
      </c>
      <c r="E27" s="28"/>
      <c r="F27" s="28"/>
      <c r="G27" s="28"/>
    </row>
    <row r="28" spans="2:7" x14ac:dyDescent="0.35">
      <c r="B28" s="2"/>
      <c r="C28" s="3"/>
      <c r="D28" s="3"/>
      <c r="E28" s="3"/>
      <c r="F28" s="3"/>
      <c r="G28" s="3"/>
    </row>
    <row r="29" spans="2:7" x14ac:dyDescent="0.35">
      <c r="B29" s="2" t="s">
        <v>109</v>
      </c>
      <c r="C29" s="3"/>
      <c r="D29" s="3" t="s">
        <v>110</v>
      </c>
      <c r="E29" s="3"/>
      <c r="F29" s="3"/>
      <c r="G29" s="3"/>
    </row>
    <row r="30" spans="2:7" x14ac:dyDescent="0.35">
      <c r="B30" s="2"/>
      <c r="C30" s="3"/>
      <c r="D30" s="3"/>
      <c r="E30" s="3"/>
      <c r="F30" s="3"/>
      <c r="G30" s="3"/>
    </row>
    <row r="31" spans="2:7" x14ac:dyDescent="0.35">
      <c r="B31" s="2" t="s">
        <v>111</v>
      </c>
      <c r="C31" s="3"/>
      <c r="D31" s="18" t="s">
        <v>112</v>
      </c>
      <c r="E31" s="3"/>
      <c r="F31" s="3"/>
      <c r="G31" s="3"/>
    </row>
    <row r="32" spans="2:7" x14ac:dyDescent="0.35">
      <c r="B32" s="2"/>
      <c r="C32" s="3"/>
      <c r="D32" s="3"/>
      <c r="E32" s="3"/>
      <c r="F32" s="3"/>
      <c r="G32" s="3"/>
    </row>
    <row r="33" spans="2:7" x14ac:dyDescent="0.35">
      <c r="B33" s="2" t="s">
        <v>113</v>
      </c>
      <c r="C33" s="3"/>
      <c r="D33" s="18" t="s">
        <v>114</v>
      </c>
      <c r="E33" s="3"/>
      <c r="F33" s="3"/>
      <c r="G33" s="3"/>
    </row>
    <row r="34" spans="2:7" x14ac:dyDescent="0.35">
      <c r="B34" s="2"/>
      <c r="C34" s="3"/>
      <c r="D34" s="3"/>
      <c r="E34" s="3"/>
      <c r="F34" s="3"/>
      <c r="G34" s="3"/>
    </row>
    <row r="35" spans="2:7" x14ac:dyDescent="0.35">
      <c r="B35" s="2" t="s">
        <v>115</v>
      </c>
      <c r="C35" s="3"/>
      <c r="D35" s="18" t="s">
        <v>116</v>
      </c>
      <c r="E35" s="3"/>
      <c r="F35" s="3"/>
      <c r="G35" s="3"/>
    </row>
    <row r="36" spans="2:7" x14ac:dyDescent="0.35">
      <c r="B36" s="2"/>
      <c r="C36" s="3"/>
      <c r="D36" s="3"/>
      <c r="E36" s="3"/>
      <c r="F36" s="3"/>
      <c r="G36" s="3"/>
    </row>
    <row r="37" spans="2:7" x14ac:dyDescent="0.35">
      <c r="B37" s="2" t="s">
        <v>117</v>
      </c>
      <c r="C37" s="3"/>
      <c r="D37" s="18" t="s">
        <v>118</v>
      </c>
      <c r="E37" s="3"/>
      <c r="F37" s="3"/>
      <c r="G37" s="3"/>
    </row>
    <row r="38" spans="2:7" x14ac:dyDescent="0.35">
      <c r="B38" s="2"/>
      <c r="C38" s="3"/>
      <c r="D38" s="3"/>
      <c r="E38" s="3"/>
      <c r="F38" s="3"/>
      <c r="G38" s="3"/>
    </row>
    <row r="39" spans="2:7" x14ac:dyDescent="0.35">
      <c r="B39" s="2" t="s">
        <v>119</v>
      </c>
      <c r="C39" s="3"/>
      <c r="D39" s="18" t="s">
        <v>120</v>
      </c>
      <c r="E39" s="3"/>
      <c r="F39" s="3"/>
      <c r="G39" s="3"/>
    </row>
    <row r="40" spans="2:7" x14ac:dyDescent="0.35">
      <c r="B40" s="2"/>
      <c r="C40" s="3"/>
      <c r="D40" s="3"/>
      <c r="E40" s="3"/>
      <c r="F40" s="3"/>
      <c r="G40" s="3"/>
    </row>
    <row r="41" spans="2:7" x14ac:dyDescent="0.35">
      <c r="B41" s="2" t="s">
        <v>121</v>
      </c>
      <c r="C41" s="3"/>
      <c r="D41" s="18" t="s">
        <v>122</v>
      </c>
      <c r="E41" s="3"/>
      <c r="F41" s="3"/>
      <c r="G41" s="3"/>
    </row>
    <row r="42" spans="2:7" x14ac:dyDescent="0.35">
      <c r="B42" s="2"/>
      <c r="C42" s="3"/>
      <c r="D42" s="3"/>
      <c r="E42" s="3"/>
      <c r="F42" s="3"/>
      <c r="G42" s="3"/>
    </row>
    <row r="43" spans="2:7" x14ac:dyDescent="0.35">
      <c r="B43" s="2" t="s">
        <v>123</v>
      </c>
      <c r="C43" s="3"/>
      <c r="D43" s="18" t="s">
        <v>124</v>
      </c>
      <c r="E43" s="3"/>
      <c r="F43" s="3"/>
      <c r="G43" s="3"/>
    </row>
    <row r="44" spans="2:7" x14ac:dyDescent="0.35">
      <c r="B44" s="2"/>
      <c r="C44" s="3"/>
      <c r="D44" s="3"/>
      <c r="E44" s="3"/>
      <c r="F44" s="3"/>
      <c r="G44" s="3"/>
    </row>
    <row r="45" spans="2:7" x14ac:dyDescent="0.35">
      <c r="B45" s="2" t="s">
        <v>125</v>
      </c>
      <c r="C45" s="3"/>
      <c r="D45" s="18" t="s">
        <v>126</v>
      </c>
      <c r="E45" s="3"/>
      <c r="F45" s="3"/>
      <c r="G45" s="3"/>
    </row>
    <row r="46" spans="2:7" x14ac:dyDescent="0.35">
      <c r="B46" s="2"/>
      <c r="C46" s="3"/>
      <c r="D46" s="18"/>
      <c r="E46" s="3"/>
      <c r="F46" s="3"/>
      <c r="G46" s="3"/>
    </row>
    <row r="47" spans="2:7" s="29" customFormat="1" x14ac:dyDescent="0.35">
      <c r="B47" s="10" t="s">
        <v>127</v>
      </c>
      <c r="C47" s="26"/>
      <c r="D47" s="27" t="s">
        <v>128</v>
      </c>
      <c r="E47" s="28"/>
      <c r="F47" s="28"/>
      <c r="G47" s="28"/>
    </row>
    <row r="48" spans="2:7" x14ac:dyDescent="0.35">
      <c r="B48" s="2"/>
      <c r="C48" s="3"/>
      <c r="D48" s="3"/>
      <c r="E48" s="3"/>
      <c r="F48" s="3"/>
      <c r="G48" s="3"/>
    </row>
    <row r="49" spans="2:7" x14ac:dyDescent="0.35">
      <c r="B49" s="2" t="s">
        <v>129</v>
      </c>
      <c r="C49" s="3"/>
      <c r="D49" s="18" t="s">
        <v>130</v>
      </c>
      <c r="E49" s="3"/>
      <c r="F49" s="3"/>
      <c r="G49" s="3"/>
    </row>
    <row r="50" spans="2:7" x14ac:dyDescent="0.35">
      <c r="B50" s="2"/>
      <c r="C50" s="3"/>
      <c r="D50" s="3"/>
      <c r="E50" s="3"/>
      <c r="F50" s="3"/>
      <c r="G50" s="3"/>
    </row>
    <row r="51" spans="2:7" x14ac:dyDescent="0.35">
      <c r="B51" s="2" t="s">
        <v>131</v>
      </c>
      <c r="C51" s="3"/>
      <c r="D51" s="18" t="s">
        <v>132</v>
      </c>
      <c r="E51" s="3"/>
      <c r="F51" s="3"/>
      <c r="G51" s="3"/>
    </row>
    <row r="52" spans="2:7" x14ac:dyDescent="0.35">
      <c r="B52" s="2"/>
      <c r="C52" s="3"/>
      <c r="D52" s="3"/>
      <c r="E52" s="3"/>
      <c r="F52" s="3"/>
      <c r="G52" s="3"/>
    </row>
    <row r="53" spans="2:7" x14ac:dyDescent="0.35">
      <c r="B53" s="2" t="s">
        <v>133</v>
      </c>
      <c r="C53" s="3"/>
      <c r="D53" s="18" t="s">
        <v>134</v>
      </c>
      <c r="E53" s="3"/>
      <c r="F53" s="3"/>
      <c r="G53" s="3"/>
    </row>
    <row r="54" spans="2:7" x14ac:dyDescent="0.35">
      <c r="B54" s="2"/>
      <c r="C54" s="3"/>
      <c r="D54" s="3"/>
      <c r="E54" s="3"/>
      <c r="F54" s="3"/>
      <c r="G54" s="3"/>
    </row>
    <row r="55" spans="2:7" x14ac:dyDescent="0.35">
      <c r="B55" s="2" t="s">
        <v>135</v>
      </c>
      <c r="C55" s="3"/>
      <c r="D55" s="18" t="s">
        <v>136</v>
      </c>
      <c r="E55" s="3"/>
      <c r="F55" s="3"/>
      <c r="G55" s="3"/>
    </row>
    <row r="56" spans="2:7" x14ac:dyDescent="0.35">
      <c r="B56" s="2"/>
      <c r="C56" s="3"/>
      <c r="D56" s="3"/>
      <c r="E56" s="3"/>
      <c r="F56" s="3"/>
      <c r="G56" s="3"/>
    </row>
    <row r="57" spans="2:7" x14ac:dyDescent="0.35">
      <c r="B57" s="2" t="s">
        <v>137</v>
      </c>
      <c r="C57" s="3"/>
      <c r="D57" s="18" t="s">
        <v>138</v>
      </c>
      <c r="E57" s="3"/>
      <c r="F57" s="3"/>
      <c r="G57" s="3"/>
    </row>
    <row r="58" spans="2:7" x14ac:dyDescent="0.35">
      <c r="B58" s="2"/>
      <c r="C58" s="3"/>
      <c r="D58" s="3"/>
      <c r="E58" s="3"/>
      <c r="F58" s="3"/>
      <c r="G58" s="3"/>
    </row>
    <row r="59" spans="2:7" x14ac:dyDescent="0.35">
      <c r="B59" s="2" t="s">
        <v>139</v>
      </c>
      <c r="C59" s="3"/>
      <c r="D59" s="18" t="s">
        <v>140</v>
      </c>
      <c r="E59" s="3"/>
      <c r="F59" s="3"/>
      <c r="G59" s="3"/>
    </row>
    <row r="60" spans="2:7" x14ac:dyDescent="0.35">
      <c r="B60" s="2"/>
      <c r="C60" s="3"/>
      <c r="D60" s="3"/>
      <c r="E60" s="3"/>
      <c r="F60" s="3"/>
      <c r="G60" s="3"/>
    </row>
    <row r="61" spans="2:7" x14ac:dyDescent="0.35">
      <c r="B61" s="2" t="s">
        <v>141</v>
      </c>
      <c r="C61" s="3"/>
      <c r="D61" s="18" t="s">
        <v>142</v>
      </c>
      <c r="E61" s="3"/>
      <c r="F61" s="3"/>
      <c r="G61" s="3"/>
    </row>
    <row r="62" spans="2:7" x14ac:dyDescent="0.35">
      <c r="B62" s="2"/>
      <c r="C62" s="3"/>
      <c r="D62" s="3"/>
      <c r="E62" s="3"/>
      <c r="F62" s="3"/>
      <c r="G62" s="3"/>
    </row>
    <row r="63" spans="2:7" x14ac:dyDescent="0.35">
      <c r="B63" s="2" t="s">
        <v>143</v>
      </c>
      <c r="C63" s="3"/>
      <c r="D63" s="18" t="s">
        <v>144</v>
      </c>
      <c r="E63" s="3"/>
      <c r="F63" s="3"/>
      <c r="G63" s="3"/>
    </row>
    <row r="64" spans="2:7" x14ac:dyDescent="0.35">
      <c r="B64" s="2"/>
      <c r="C64" s="3"/>
      <c r="D64" s="3"/>
      <c r="E64" s="3"/>
      <c r="F64" s="3"/>
      <c r="G64" s="3"/>
    </row>
    <row r="65" spans="2:7" x14ac:dyDescent="0.35">
      <c r="B65" s="2" t="s">
        <v>145</v>
      </c>
      <c r="C65" s="3"/>
      <c r="D65" s="18" t="s">
        <v>146</v>
      </c>
      <c r="E65" s="3"/>
      <c r="F65" s="3"/>
      <c r="G65" s="3"/>
    </row>
    <row r="66" spans="2:7" x14ac:dyDescent="0.35">
      <c r="B66" s="2"/>
      <c r="C66" s="3"/>
      <c r="D66" s="3"/>
      <c r="E66" s="3"/>
      <c r="F66" s="3"/>
      <c r="G66" s="3"/>
    </row>
    <row r="67" spans="2:7" x14ac:dyDescent="0.35">
      <c r="B67" s="2" t="s">
        <v>147</v>
      </c>
      <c r="C67" s="3"/>
      <c r="D67" s="18" t="s">
        <v>148</v>
      </c>
      <c r="E67" s="3"/>
      <c r="F67" s="3"/>
      <c r="G67" s="3"/>
    </row>
    <row r="68" spans="2:7" x14ac:dyDescent="0.35">
      <c r="B68" s="2"/>
      <c r="C68" s="3"/>
      <c r="D68" s="3"/>
      <c r="E68" s="3"/>
      <c r="F68" s="3"/>
      <c r="G68" s="3"/>
    </row>
    <row r="69" spans="2:7" x14ac:dyDescent="0.35">
      <c r="B69" s="2" t="s">
        <v>149</v>
      </c>
      <c r="C69" s="3"/>
      <c r="D69" s="30" t="s">
        <v>150</v>
      </c>
      <c r="E69" s="3"/>
      <c r="F69" s="3"/>
      <c r="G69" s="3"/>
    </row>
    <row r="70" spans="2:7" x14ac:dyDescent="0.35">
      <c r="B70" s="2"/>
      <c r="C70" s="3"/>
      <c r="D70" s="31"/>
      <c r="E70" s="3"/>
      <c r="F70" s="3"/>
      <c r="G70" s="3"/>
    </row>
    <row r="71" spans="2:7" x14ac:dyDescent="0.35">
      <c r="B71" s="2"/>
      <c r="C71" s="3"/>
      <c r="D71" s="3"/>
      <c r="E71" s="3"/>
      <c r="F71" s="3"/>
      <c r="G71" s="3"/>
    </row>
    <row r="72" spans="2:7" s="25" customFormat="1" ht="29" x14ac:dyDescent="0.35">
      <c r="B72" s="21" t="s">
        <v>151</v>
      </c>
      <c r="C72" s="22"/>
      <c r="D72" s="23" t="s">
        <v>152</v>
      </c>
      <c r="E72" s="24"/>
      <c r="F72" s="24"/>
      <c r="G72" s="24"/>
    </row>
    <row r="73" spans="2:7" x14ac:dyDescent="0.35">
      <c r="B73" s="2"/>
      <c r="C73" s="3"/>
      <c r="D73" s="3"/>
      <c r="E73" s="3"/>
      <c r="F73" s="3"/>
      <c r="G73" s="3"/>
    </row>
    <row r="74" spans="2:7" x14ac:dyDescent="0.35">
      <c r="B74" s="2" t="s">
        <v>153</v>
      </c>
      <c r="C74" s="3"/>
      <c r="D74" s="18" t="s">
        <v>154</v>
      </c>
      <c r="E74" s="3"/>
      <c r="F74" s="3"/>
      <c r="G74" s="3"/>
    </row>
    <row r="75" spans="2:7" x14ac:dyDescent="0.35">
      <c r="B75" s="2"/>
      <c r="C75" s="3"/>
      <c r="D75" s="3"/>
      <c r="E75" s="3"/>
      <c r="F75" s="3"/>
      <c r="G75" s="3"/>
    </row>
    <row r="76" spans="2:7" x14ac:dyDescent="0.35">
      <c r="B76" s="2" t="s">
        <v>155</v>
      </c>
      <c r="C76" s="3"/>
      <c r="D76" s="18" t="s">
        <v>156</v>
      </c>
      <c r="E76" s="3"/>
      <c r="F76" s="3"/>
      <c r="G76" s="3"/>
    </row>
    <row r="77" spans="2:7" x14ac:dyDescent="0.35">
      <c r="B77" s="2"/>
      <c r="C77" s="3"/>
      <c r="D77" s="3"/>
      <c r="E77" s="3"/>
      <c r="F77" s="3"/>
      <c r="G77" s="3"/>
    </row>
    <row r="78" spans="2:7" x14ac:dyDescent="0.35">
      <c r="B78" s="2" t="s">
        <v>157</v>
      </c>
      <c r="C78" s="3"/>
      <c r="D78" s="18" t="s">
        <v>158</v>
      </c>
      <c r="E78" s="3"/>
      <c r="F78" s="3"/>
      <c r="G78" s="3"/>
    </row>
    <row r="79" spans="2:7" x14ac:dyDescent="0.35">
      <c r="B79" s="2"/>
      <c r="C79" s="3"/>
      <c r="D79" s="3"/>
      <c r="E79" s="3"/>
      <c r="F79" s="3"/>
      <c r="G79" s="3"/>
    </row>
    <row r="80" spans="2:7" x14ac:dyDescent="0.35">
      <c r="B80" s="2" t="s">
        <v>159</v>
      </c>
      <c r="C80" s="3"/>
      <c r="D80" s="18" t="s">
        <v>160</v>
      </c>
      <c r="E80" s="3"/>
      <c r="F80" s="3"/>
      <c r="G80" s="3"/>
    </row>
    <row r="81" spans="2:7" x14ac:dyDescent="0.35">
      <c r="B81" s="2"/>
      <c r="C81" s="3"/>
      <c r="D81" s="3"/>
      <c r="E81" s="3"/>
      <c r="F81" s="3"/>
      <c r="G81" s="3"/>
    </row>
    <row r="82" spans="2:7" x14ac:dyDescent="0.35">
      <c r="B82" s="2" t="s">
        <v>161</v>
      </c>
      <c r="C82" s="3"/>
      <c r="D82" s="18" t="s">
        <v>162</v>
      </c>
      <c r="E82" s="3"/>
      <c r="F82" s="3"/>
      <c r="G82" s="3"/>
    </row>
    <row r="83" spans="2:7" x14ac:dyDescent="0.35">
      <c r="B83" s="2"/>
      <c r="C83" s="3"/>
      <c r="D83" s="3"/>
      <c r="E83" s="3"/>
      <c r="F83" s="3"/>
      <c r="G83" s="3"/>
    </row>
    <row r="84" spans="2:7" x14ac:dyDescent="0.35">
      <c r="B84" s="32" t="s">
        <v>163</v>
      </c>
      <c r="D84" s="4" t="s">
        <v>164</v>
      </c>
    </row>
    <row r="86" spans="2:7" x14ac:dyDescent="0.35">
      <c r="B86" s="32" t="s">
        <v>165</v>
      </c>
      <c r="D86" s="4" t="s">
        <v>166</v>
      </c>
    </row>
    <row r="88" spans="2:7" x14ac:dyDescent="0.35">
      <c r="B88" s="32" t="s">
        <v>167</v>
      </c>
      <c r="D88" s="4" t="s">
        <v>168</v>
      </c>
    </row>
    <row r="90" spans="2:7" x14ac:dyDescent="0.35">
      <c r="B90" s="32" t="s">
        <v>169</v>
      </c>
      <c r="D90" s="4" t="s">
        <v>170</v>
      </c>
    </row>
    <row r="92" spans="2:7" x14ac:dyDescent="0.35">
      <c r="B92" s="32" t="s">
        <v>171</v>
      </c>
      <c r="D92" s="4" t="s">
        <v>172</v>
      </c>
    </row>
    <row r="94" spans="2:7" ht="12.75" customHeight="1" x14ac:dyDescent="0.35">
      <c r="D94" s="33"/>
    </row>
    <row r="95" spans="2:7" s="36" customFormat="1" ht="18" customHeight="1" x14ac:dyDescent="0.35">
      <c r="B95" s="34" t="s">
        <v>173</v>
      </c>
      <c r="C95" s="35"/>
      <c r="D95" s="13" t="s">
        <v>174</v>
      </c>
    </row>
    <row r="98" spans="2:4" x14ac:dyDescent="0.35">
      <c r="B98" s="32" t="s">
        <v>175</v>
      </c>
      <c r="D98" s="4" t="s">
        <v>176</v>
      </c>
    </row>
    <row r="100" spans="2:4" x14ac:dyDescent="0.35">
      <c r="B100" s="32" t="s">
        <v>177</v>
      </c>
      <c r="D100" s="4" t="s">
        <v>178</v>
      </c>
    </row>
    <row r="102" spans="2:4" x14ac:dyDescent="0.35">
      <c r="B102" s="32" t="s">
        <v>179</v>
      </c>
      <c r="D102" s="4" t="s">
        <v>180</v>
      </c>
    </row>
    <row r="105" spans="2:4" s="13" customFormat="1" x14ac:dyDescent="0.35">
      <c r="B105" s="36" t="s">
        <v>181</v>
      </c>
      <c r="D105" s="13" t="s">
        <v>182</v>
      </c>
    </row>
    <row r="107" spans="2:4" x14ac:dyDescent="0.35">
      <c r="B107" s="2" t="s">
        <v>183</v>
      </c>
      <c r="C107" s="3"/>
      <c r="D107" s="4" t="s">
        <v>184</v>
      </c>
    </row>
    <row r="108" spans="2:4" x14ac:dyDescent="0.35">
      <c r="B108" s="2"/>
      <c r="C108" s="3"/>
    </row>
    <row r="109" spans="2:4" x14ac:dyDescent="0.35">
      <c r="B109" s="2" t="s">
        <v>185</v>
      </c>
      <c r="C109" s="3"/>
      <c r="D109" s="4" t="s">
        <v>186</v>
      </c>
    </row>
    <row r="110" spans="2:4" x14ac:dyDescent="0.35">
      <c r="B110" s="2"/>
      <c r="C110" s="3"/>
    </row>
    <row r="111" spans="2:4" x14ac:dyDescent="0.35">
      <c r="B111" s="2" t="s">
        <v>187</v>
      </c>
      <c r="C111" s="3"/>
      <c r="D111" s="4" t="s">
        <v>188</v>
      </c>
    </row>
    <row r="112" spans="2:4" x14ac:dyDescent="0.35">
      <c r="B112" s="2"/>
      <c r="C112" s="3"/>
    </row>
    <row r="113" spans="2:4" x14ac:dyDescent="0.35">
      <c r="B113" s="2" t="s">
        <v>189</v>
      </c>
      <c r="C113" s="3"/>
      <c r="D113" s="4" t="s">
        <v>190</v>
      </c>
    </row>
    <row r="114" spans="2:4" x14ac:dyDescent="0.35">
      <c r="B114" s="2"/>
      <c r="C114" s="3"/>
    </row>
    <row r="115" spans="2:4" x14ac:dyDescent="0.35">
      <c r="B115" s="2" t="s">
        <v>191</v>
      </c>
      <c r="C115" s="3"/>
      <c r="D115" s="4" t="s">
        <v>192</v>
      </c>
    </row>
    <row r="116" spans="2:4" x14ac:dyDescent="0.35">
      <c r="B116" s="2"/>
      <c r="C116" s="3"/>
    </row>
    <row r="117" spans="2:4" x14ac:dyDescent="0.35">
      <c r="B117" s="32" t="s">
        <v>193</v>
      </c>
      <c r="D117" s="4" t="s">
        <v>194</v>
      </c>
    </row>
    <row r="120" spans="2:4" s="13" customFormat="1" x14ac:dyDescent="0.35">
      <c r="B120" s="36" t="s">
        <v>195</v>
      </c>
      <c r="D120" s="13" t="s">
        <v>196</v>
      </c>
    </row>
    <row r="122" spans="2:4" x14ac:dyDescent="0.35">
      <c r="B122" s="2" t="s">
        <v>197</v>
      </c>
      <c r="C122" s="3"/>
      <c r="D122" s="4" t="s">
        <v>198</v>
      </c>
    </row>
    <row r="123" spans="2:4" x14ac:dyDescent="0.35">
      <c r="B123" s="2"/>
      <c r="C123" s="3"/>
    </row>
    <row r="124" spans="2:4" x14ac:dyDescent="0.35">
      <c r="B124" s="2" t="s">
        <v>199</v>
      </c>
      <c r="C124" s="3"/>
      <c r="D124" s="4" t="s">
        <v>200</v>
      </c>
    </row>
    <row r="125" spans="2:4" x14ac:dyDescent="0.35">
      <c r="B125" s="2"/>
      <c r="C125" s="3"/>
    </row>
    <row r="126" spans="2:4" x14ac:dyDescent="0.35">
      <c r="B126" s="2" t="s">
        <v>201</v>
      </c>
      <c r="C126" s="3"/>
      <c r="D126" s="4" t="s">
        <v>202</v>
      </c>
    </row>
    <row r="127" spans="2:4" x14ac:dyDescent="0.35">
      <c r="B127" s="2"/>
      <c r="C127" s="3"/>
    </row>
    <row r="128" spans="2:4" x14ac:dyDescent="0.35">
      <c r="B128" s="2" t="s">
        <v>203</v>
      </c>
      <c r="C128" s="3"/>
      <c r="D128" s="4" t="s">
        <v>204</v>
      </c>
    </row>
    <row r="129" spans="2:4" x14ac:dyDescent="0.35">
      <c r="B129" s="2"/>
      <c r="C129" s="3"/>
    </row>
    <row r="130" spans="2:4" x14ac:dyDescent="0.35">
      <c r="B130" s="2" t="s">
        <v>205</v>
      </c>
      <c r="C130" s="3"/>
      <c r="D130" s="4" t="s">
        <v>206</v>
      </c>
    </row>
    <row r="133" spans="2:4" s="13" customFormat="1" x14ac:dyDescent="0.35">
      <c r="B133" s="36" t="s">
        <v>207</v>
      </c>
      <c r="D133" s="13" t="s">
        <v>208</v>
      </c>
    </row>
    <row r="135" spans="2:4" x14ac:dyDescent="0.35">
      <c r="B135" s="2" t="s">
        <v>209</v>
      </c>
      <c r="C135" s="3"/>
      <c r="D135" s="4" t="s">
        <v>210</v>
      </c>
    </row>
    <row r="136" spans="2:4" x14ac:dyDescent="0.35">
      <c r="B136" s="2"/>
      <c r="C136" s="3"/>
    </row>
    <row r="137" spans="2:4" x14ac:dyDescent="0.35">
      <c r="B137" s="2" t="s">
        <v>211</v>
      </c>
      <c r="C137" s="3"/>
      <c r="D137" s="4" t="s">
        <v>212</v>
      </c>
    </row>
    <row r="138" spans="2:4" x14ac:dyDescent="0.35">
      <c r="B138" s="2"/>
      <c r="C138" s="3"/>
    </row>
    <row r="139" spans="2:4" x14ac:dyDescent="0.35">
      <c r="B139" s="2" t="s">
        <v>213</v>
      </c>
      <c r="C139" s="3"/>
      <c r="D139" s="4" t="s">
        <v>214</v>
      </c>
    </row>
    <row r="140" spans="2:4" x14ac:dyDescent="0.35">
      <c r="B140" s="2"/>
      <c r="C140" s="3"/>
    </row>
    <row r="141" spans="2:4" x14ac:dyDescent="0.35">
      <c r="B141" s="2" t="s">
        <v>215</v>
      </c>
      <c r="C141" s="3"/>
      <c r="D141" s="4" t="s">
        <v>216</v>
      </c>
    </row>
    <row r="142" spans="2:4" x14ac:dyDescent="0.35">
      <c r="B142" s="2"/>
      <c r="C142" s="3"/>
    </row>
    <row r="143" spans="2:4" x14ac:dyDescent="0.35">
      <c r="B143" s="2" t="s">
        <v>217</v>
      </c>
      <c r="C143" s="3"/>
      <c r="D143" s="4" t="s">
        <v>218</v>
      </c>
    </row>
    <row r="144" spans="2:4" x14ac:dyDescent="0.35">
      <c r="B144" s="2"/>
      <c r="C144" s="3"/>
    </row>
    <row r="145" spans="2:4" x14ac:dyDescent="0.35">
      <c r="B145" s="32" t="s">
        <v>219</v>
      </c>
      <c r="D145" s="4" t="s">
        <v>220</v>
      </c>
    </row>
    <row r="147" spans="2:4" ht="15.5" x14ac:dyDescent="0.35">
      <c r="D147" s="37"/>
    </row>
    <row r="148" spans="2:4" s="13" customFormat="1" x14ac:dyDescent="0.35">
      <c r="B148" s="36" t="s">
        <v>221</v>
      </c>
      <c r="D148" s="13" t="s">
        <v>222</v>
      </c>
    </row>
    <row r="150" spans="2:4" x14ac:dyDescent="0.35">
      <c r="B150" s="2" t="s">
        <v>223</v>
      </c>
      <c r="C150" s="3"/>
      <c r="D150" s="4" t="s">
        <v>224</v>
      </c>
    </row>
    <row r="151" spans="2:4" x14ac:dyDescent="0.35">
      <c r="B151" s="2"/>
      <c r="C151" s="3"/>
    </row>
    <row r="152" spans="2:4" x14ac:dyDescent="0.35">
      <c r="B152" s="2" t="s">
        <v>225</v>
      </c>
      <c r="C152" s="3"/>
      <c r="D152" s="4" t="s">
        <v>226</v>
      </c>
    </row>
    <row r="153" spans="2:4" x14ac:dyDescent="0.35">
      <c r="B153" s="2"/>
      <c r="C153" s="3"/>
    </row>
    <row r="154" spans="2:4" x14ac:dyDescent="0.35">
      <c r="B154" s="2"/>
      <c r="C154" s="3"/>
    </row>
    <row r="155" spans="2:4" ht="114" customHeight="1" x14ac:dyDescent="0.35">
      <c r="B155" s="16" t="s">
        <v>227</v>
      </c>
      <c r="C155" s="17"/>
      <c r="D155" s="267" t="s">
        <v>228</v>
      </c>
    </row>
    <row r="156" spans="2:4" x14ac:dyDescent="0.35">
      <c r="D156" s="267"/>
    </row>
  </sheetData>
  <mergeCells count="1">
    <mergeCell ref="D155:D156"/>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954DDF9EACB9446AFB88C010B48FCC9" ma:contentTypeVersion="5" ma:contentTypeDescription="Create a new document." ma:contentTypeScope="" ma:versionID="5d4ae0ad4f3a3fa7cda0d4a4587c181a">
  <xsd:schema xmlns:xsd="http://www.w3.org/2001/XMLSchema" xmlns:xs="http://www.w3.org/2001/XMLSchema" xmlns:p="http://schemas.microsoft.com/office/2006/metadata/properties" xmlns:ns3="56e4d09c-1785-4949-adbe-d5eabc32cb19" xmlns:ns4="345f3249-3bf7-4bb8-9f1b-69ae9ede3c4e" targetNamespace="http://schemas.microsoft.com/office/2006/metadata/properties" ma:root="true" ma:fieldsID="4f55eaa64148162b9fbae94b55ed8295" ns3:_="" ns4:_="">
    <xsd:import namespace="56e4d09c-1785-4949-adbe-d5eabc32cb19"/>
    <xsd:import namespace="345f3249-3bf7-4bb8-9f1b-69ae9ede3c4e"/>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6e4d09c-1785-4949-adbe-d5eabc32cb1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45f3249-3bf7-4bb8-9f1b-69ae9ede3c4e"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D19DAC6-3F25-4334-83F4-DE4EBB9F837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6e4d09c-1785-4949-adbe-d5eabc32cb19"/>
    <ds:schemaRef ds:uri="345f3249-3bf7-4bb8-9f1b-69ae9ede3c4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390A523-346A-4EE2-AF8D-D7CACEFDACD3}">
  <ds:schemaRefs>
    <ds:schemaRef ds:uri="http://schemas.microsoft.com/sharepoint/v3/contenttype/forms"/>
  </ds:schemaRefs>
</ds:datastoreItem>
</file>

<file path=customXml/itemProps3.xml><?xml version="1.0" encoding="utf-8"?>
<ds:datastoreItem xmlns:ds="http://schemas.openxmlformats.org/officeDocument/2006/customXml" ds:itemID="{1D834CA9-507F-4B29-B28B-39935037E7DD}">
  <ds:schemaRefs>
    <ds:schemaRef ds:uri="http://schemas.microsoft.com/office/2006/documentManagement/types"/>
    <ds:schemaRef ds:uri="56e4d09c-1785-4949-adbe-d5eabc32cb19"/>
    <ds:schemaRef ds:uri="http://purl.org/dc/elements/1.1/"/>
    <ds:schemaRef ds:uri="http://schemas.microsoft.com/office/2006/metadata/properties"/>
    <ds:schemaRef ds:uri="http://purl.org/dc/terms/"/>
    <ds:schemaRef ds:uri="http://schemas.openxmlformats.org/package/2006/metadata/core-properties"/>
    <ds:schemaRef ds:uri="http://schemas.microsoft.com/office/infopath/2007/PartnerControls"/>
    <ds:schemaRef ds:uri="345f3249-3bf7-4bb8-9f1b-69ae9ede3c4e"/>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FY24 C-Plan </vt:lpstr>
      <vt:lpstr>FY25 Projection</vt:lpstr>
      <vt:lpstr>Exemption Justification Form</vt:lpstr>
      <vt:lpstr>44 Ill. Adm. Code 30 Reference</vt:lpstr>
      <vt:lpstr>'Exemption Justification Form'!Print_Area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Cassy Good</dc:creator>
  <cp:lastModifiedBy>Streets, Robin</cp:lastModifiedBy>
  <dcterms:created xsi:type="dcterms:W3CDTF">2020-02-06T16:15:05Z</dcterms:created>
  <dcterms:modified xsi:type="dcterms:W3CDTF">2023-10-02T18:57:34Z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0x0101005954DDF9EACB9446AFB88C010B48FCC9</vt:lpwstr>
  </property>
</Properties>
</file>